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7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ReporteTrimestral!$C$10:$AE$60</definedName>
    <definedName name="_xlnm.Print_Area" localSheetId="0">Portada!$B$2:$N$16</definedName>
    <definedName name="_xlnm.Print_Area" localSheetId="1">ReporteTrimestral!$B$2:$AE$62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60" i="2" l="1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<sst xmlns="http://schemas.openxmlformats.org/spreadsheetml/2006/main" count="892" uniqueCount="241">
  <si>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</si>
  <si>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</si>
  <si>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</si>
  <si>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</si>
  <si>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</si>
  <si>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</si>
  <si>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</si>
  <si>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</si>
  <si>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</si>
  <si>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</si>
  <si>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</si>
  <si>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</si>
  <si>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</si>
  <si>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</si>
  <si>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</si>
  <si>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</si>
  <si>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</si>
  <si>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</si>
  <si>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</si>
  <si>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</si>
  <si>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</si>
  <si>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</si>
  <si>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</si>
  <si>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</si>
  <si>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</si>
  <si>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</si>
  <si>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</si>
  <si>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</si>
  <si>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</si>
  <si>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</si>
  <si>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</si>
  <si>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</si>
  <si>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</si>
  <si>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</si>
  <si>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</si>
  <si>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</si>
  <si>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</si>
  <si>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</si>
  <si>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</si>
  <si>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</si>
  <si>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</si>
  <si>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</si>
  <si>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23-Provisiones Salariales y Económicas</t>
  </si>
  <si>
    <t>Otros Proyectos</t>
  </si>
  <si>
    <t>En Ejecución</t>
  </si>
  <si>
    <t>Saltillo</t>
  </si>
  <si>
    <t>Sierra Mojada</t>
  </si>
  <si>
    <t>Rural</t>
  </si>
  <si>
    <t>Urbano</t>
  </si>
  <si>
    <t>General Cepeda</t>
  </si>
  <si>
    <t>Urbanización</t>
  </si>
  <si>
    <t>Torreón</t>
  </si>
  <si>
    <t>Zaragoza</t>
  </si>
  <si>
    <t>Matamoros</t>
  </si>
  <si>
    <t>Acuña</t>
  </si>
  <si>
    <t>San Pedro</t>
  </si>
  <si>
    <t>Arteaga</t>
  </si>
  <si>
    <t>Cuatro Ciénegas</t>
  </si>
  <si>
    <t>Allende</t>
  </si>
  <si>
    <t>Jiménez</t>
  </si>
  <si>
    <t>San Juan de Sabinas</t>
  </si>
  <si>
    <t>Parras</t>
  </si>
  <si>
    <t>Viesca</t>
  </si>
  <si>
    <t>Lamadrid</t>
  </si>
  <si>
    <t>Ramos Arizpe</t>
  </si>
  <si>
    <t>2017</t>
  </si>
  <si>
    <t>Otros</t>
  </si>
  <si>
    <t>Transportes y vialidades</t>
  </si>
  <si>
    <t>Metros Cuadrados</t>
  </si>
  <si>
    <t>Piedras Negras</t>
  </si>
  <si>
    <t>Financiera:  / Física:  / Registro: ok</t>
  </si>
  <si>
    <t>2015</t>
  </si>
  <si>
    <t>Metros lineales</t>
  </si>
  <si>
    <t>SECRETARIA DE INFRAESTRUCTURA Y TRANSPORTE</t>
  </si>
  <si>
    <t>PRESIDENCIA MUNICIPAL DE TORREÓN</t>
  </si>
  <si>
    <t>Financiera: OBRA TERMINADA Y FINIQUITADA AL 100% / Física: OBRA TERMINADA / Registro: REGISTRO OK - SISTEMA: Pasa al siguiente nivel.</t>
  </si>
  <si>
    <t>Financiera:  / Física:  / Registro: ok - SISTEMA: Pasa al siguiente nivel.</t>
  </si>
  <si>
    <t>Francisco I. Madero</t>
  </si>
  <si>
    <t>Cultura y turismo</t>
  </si>
  <si>
    <t>Financiera:  / Física:  / Registro: OK</t>
  </si>
  <si>
    <t>Deporte</t>
  </si>
  <si>
    <t>-</t>
  </si>
  <si>
    <t>Morelos</t>
  </si>
  <si>
    <t>2016</t>
  </si>
  <si>
    <t>Metros cúbicos</t>
  </si>
  <si>
    <t>Parras de la Fuente</t>
  </si>
  <si>
    <t>Gabino Vázquez (San Luis)</t>
  </si>
  <si>
    <t>COA16160300731503</t>
  </si>
  <si>
    <t>Instalación De  Un Sistema De Transporte De Pasajeros Por Cable Aéreo Tipo Telecabina Desembragable</t>
  </si>
  <si>
    <t>CONTEC-003-15</t>
  </si>
  <si>
    <t>U130 Fortalecimiento Financiero</t>
  </si>
  <si>
    <t>Financiera: RECURSO AGOTADO OBRA EN PROCESO DE EJECUCIÓN CON OTRAS FUENTES DE FINANCIAMIENTO / Física: OBRA EN PROCESO DE EJECUÓN CON OTROS RECURSOS DE FINANCIAMIENTO / Registro: REGISTRO OK - SISTEMA: Pasa al siguiente nivel.</t>
  </si>
  <si>
    <t>Pavimentacion De Diversas Calles</t>
  </si>
  <si>
    <t>COA16160400827109</t>
  </si>
  <si>
    <t>Construcción De Albergue Cultural Tercera Etapa</t>
  </si>
  <si>
    <t>FORTAFIN-001-16</t>
  </si>
  <si>
    <t>COA16160400827115</t>
  </si>
  <si>
    <t>Construcción De Unidad Deportiva Torreón En Colonias Villas Zaragoza En Torreón (Alberca Semiolímpica)</t>
  </si>
  <si>
    <t>FORTAFIN-002-16</t>
  </si>
  <si>
    <t>Financiera: OBRA TERMINADA Y FINIQUITADA / Física: OBRA TERMINADA / Registro: REGISTRO OK - SISTEMA: Pasa al siguiente nivel.</t>
  </si>
  <si>
    <t>COA16160400827125</t>
  </si>
  <si>
    <t>Construcción De Parque Lineal En Col. Zaragoza Sur</t>
  </si>
  <si>
    <t>FORTAFIN-003-16</t>
  </si>
  <si>
    <t>COA16160400829261</t>
  </si>
  <si>
    <t>Construcción De Albergue Cultural En El Municipio De Parras Coahuila</t>
  </si>
  <si>
    <t>OP01</t>
  </si>
  <si>
    <t>MUNICIPIO DE PARRAS COAHUILA OBRAS PÚBLICAS</t>
  </si>
  <si>
    <t xml:space="preserve">Financiera:  / Física: obra en proceso / Registro:  </t>
  </si>
  <si>
    <t>COA16160400829281</t>
  </si>
  <si>
    <t>Rehabilitación De Cancha Deportiva En La Colonia Saltillo 400 En El Municipio De Parras Coahuila</t>
  </si>
  <si>
    <t>OP-03</t>
  </si>
  <si>
    <t xml:space="preserve">Financiera: obra terminada / Física: obra terminada / Registro:  </t>
  </si>
  <si>
    <t>COA16160400829292</t>
  </si>
  <si>
    <t>Rehabilitación De Cancha Deportiva En El Ejido Abrevadero Del Municipio De Parras Coahuila</t>
  </si>
  <si>
    <t>OP-04</t>
  </si>
  <si>
    <t>Abrevadero</t>
  </si>
  <si>
    <t>MUNICIPIO DE PARRAS COAHUILA OBRAS PUBLICAS</t>
  </si>
  <si>
    <t>Financiera: obra terminada / Física: obra terminada / Registro: SISTEMA: Pasa al siguiente nivel.</t>
  </si>
  <si>
    <t>COA16160400829295</t>
  </si>
  <si>
    <t>Rehabilitación De Cancha Deportiva En El Ejido San Rafael De Los Milagros En El Municipio De Parras Coahuila</t>
  </si>
  <si>
    <t>OP-05</t>
  </si>
  <si>
    <t>San Rafael de los Milagros</t>
  </si>
  <si>
    <t>COA16160400829315</t>
  </si>
  <si>
    <t>Rehabilitación De Cancha Deportiva En General Cepeda Macuyu</t>
  </si>
  <si>
    <t>161100179</t>
  </si>
  <si>
    <t>COA16160400829651</t>
  </si>
  <si>
    <t>Construcción De Techumbre Y Rehabilitación De Cancha Deportiva En La Localidad Santa Brígida</t>
  </si>
  <si>
    <t>163300555</t>
  </si>
  <si>
    <t>Pavimentación De Diversas Calles</t>
  </si>
  <si>
    <t>COA16170100831634</t>
  </si>
  <si>
    <t>160900303</t>
  </si>
  <si>
    <t>COA16170100831635</t>
  </si>
  <si>
    <t xml:space="preserve">Pavimentacion De Diversas Calles </t>
  </si>
  <si>
    <t>163300458</t>
  </si>
  <si>
    <t>COA16170100831636</t>
  </si>
  <si>
    <t>163600207</t>
  </si>
  <si>
    <t>COA16170100831639</t>
  </si>
  <si>
    <t>Paviementacion De Diversas Calles</t>
  </si>
  <si>
    <t>163500610</t>
  </si>
  <si>
    <t>COA16170100831641</t>
  </si>
  <si>
    <t>160700148</t>
  </si>
  <si>
    <t>COA16170100831642</t>
  </si>
  <si>
    <t>16160048</t>
  </si>
  <si>
    <t>COA16170100831692</t>
  </si>
  <si>
    <t>163200097</t>
  </si>
  <si>
    <t>COA16170100831693</t>
  </si>
  <si>
    <t>162700176</t>
  </si>
  <si>
    <t>COA16170100831694</t>
  </si>
  <si>
    <t>160400155</t>
  </si>
  <si>
    <t>COA16170100831695</t>
  </si>
  <si>
    <t>162400154</t>
  </si>
  <si>
    <t>COA16170100831696</t>
  </si>
  <si>
    <t>161100099</t>
  </si>
  <si>
    <t>COA16170100831697</t>
  </si>
  <si>
    <t>163800052</t>
  </si>
  <si>
    <t>COA16170100831698</t>
  </si>
  <si>
    <t>161900076</t>
  </si>
  <si>
    <t>COA16170100831699</t>
  </si>
  <si>
    <t>160300058</t>
  </si>
  <si>
    <t>COA16170100831701</t>
  </si>
  <si>
    <t>161400053</t>
  </si>
  <si>
    <t>COA16170100832753</t>
  </si>
  <si>
    <t>162500281</t>
  </si>
  <si>
    <t>163200098</t>
  </si>
  <si>
    <t>COA16170100832769</t>
  </si>
  <si>
    <t>Pavimentación Asfáltica Del Camino De Esmeralda A Hércules. Primera Etapa Sierra  Mojada..</t>
  </si>
  <si>
    <t>163400068</t>
  </si>
  <si>
    <t>COA16170100832771</t>
  </si>
  <si>
    <t>160200256</t>
  </si>
  <si>
    <t>COA16170100832773</t>
  </si>
  <si>
    <t>163000599</t>
  </si>
  <si>
    <t>163000596</t>
  </si>
  <si>
    <t>COA16170300965394</t>
  </si>
  <si>
    <t>COA16170300966464</t>
  </si>
  <si>
    <t>COA17170100831633</t>
  </si>
  <si>
    <t>161700268</t>
  </si>
  <si>
    <t>COA17170100831644</t>
  </si>
  <si>
    <t>COA17170100835442</t>
  </si>
  <si>
    <t xml:space="preserve">Techumbre  </t>
  </si>
  <si>
    <t>sn</t>
  </si>
  <si>
    <t>PRESIDENCIA MUNICIPAL DE FRANCISCO I. MADERO</t>
  </si>
  <si>
    <t>Financiera: Este Recurso es del 2016, debido a un error en el registro del primer trimestres del ejercicio 2017 / Física:  / Registro: REGISTRO PARA SU VALIDACION  - REGISTRO PARA SU VALIDACION  - SISTEMA: Pasa al siguiente nivel.</t>
  </si>
  <si>
    <t>COA17170100835458</t>
  </si>
  <si>
    <t xml:space="preserve">Techumbres  </t>
  </si>
  <si>
    <t xml:space="preserve">PRESIDENCIA MUNICIPAL DE FCO I, MADERO, COAH. </t>
  </si>
  <si>
    <t>Financiera: ESTE RECURSO ES DEL 2016, DEBIDO A UN ERROR AL REGISTRO DEL PRIMER TRIMESTRES 2017 / Física:  / Registro: REGISTRO PARA SU VALIDACION  - SISTEMA: Pasa al siguiente nivel.</t>
  </si>
  <si>
    <t>COA17170100835468</t>
  </si>
  <si>
    <t xml:space="preserve">Techumbres </t>
  </si>
  <si>
    <t xml:space="preserve">PRESIDENCIA MUNICIPAL DE FCO I. MADERO, COAH </t>
  </si>
  <si>
    <t>Financiera: ESTE RECURSO ES DE 2016 DEBIDO A UN ERROR EN EL REGISTRO EN EL PRIMER TRIMESTRE DEL 2017 / Física:  / Registro: REGISTRO PARA SU VALIDACION  - SISTEMA: Pasa al siguiente nivel.</t>
  </si>
  <si>
    <t xml:space="preserve">Financiera: obra en proceso / Física: obra en proceso / Registro:  </t>
  </si>
  <si>
    <t>Financiera:  / Física:  / Registro: proyecto terminado - SISTEMA: Pasa al siguiente nivel.</t>
  </si>
  <si>
    <t>COA17170200904339</t>
  </si>
  <si>
    <t>Construcción De Cancha De Usos Múltiples Con Instalación Eléctrica En La Localidad De Sofía De Arriba En El Municipio De San Pedro, Coahuila De Zaragoza.</t>
  </si>
  <si>
    <t>173300032</t>
  </si>
  <si>
    <t>COA17170200904729</t>
  </si>
  <si>
    <t>Pavimentación De Calle Sin Nombre Con Carpeta Asfáltica En La Localidad De Vega Larga</t>
  </si>
  <si>
    <t>173300050</t>
  </si>
  <si>
    <t>COA17170200904731</t>
  </si>
  <si>
    <t>Pavimentación De Calle Con Carpeta Asfáltica En La Localidad De San Lorenzo</t>
  </si>
  <si>
    <t>173300051</t>
  </si>
  <si>
    <t>COA17170200904732</t>
  </si>
  <si>
    <t>Pavimentación De Calle Con Carpeta Asfáltica En La Localidad De Bolívar</t>
  </si>
  <si>
    <t>173300052</t>
  </si>
  <si>
    <t>COA17170200904733</t>
  </si>
  <si>
    <t>Pavimentación De Calle Con Carpeta Asfáltica En La Localidad De San Francisco De Arriba</t>
  </si>
  <si>
    <t>173300053</t>
  </si>
  <si>
    <t>Mieleras</t>
  </si>
  <si>
    <t>COA17170300968570</t>
  </si>
  <si>
    <t>Construccion De Cancha De Usos Multiples Con Instalacion Electrica En La Localidad Mieleras En El Municipio De Viesca, Coahuila De Zaragoza</t>
  </si>
  <si>
    <t>PRESIDENCIA MUNICIPAL DE VIESCA</t>
  </si>
  <si>
    <t>COA17170300968573</t>
  </si>
  <si>
    <t>Pavimentacion De Calles Con Concreto Asfaltico En La Localidad San Manuel, Municipio De Viesca Coahuila</t>
  </si>
  <si>
    <t>San Manuel</t>
  </si>
  <si>
    <t>COA17170300968574</t>
  </si>
  <si>
    <t>Pavimentacon Con Carpeta Asfaltica De Las Calles Franciasco Villa Y Violetas En La Localidad Gabino Vazquez Del Municipio De Viesca</t>
  </si>
  <si>
    <t>COA17170300968576</t>
  </si>
  <si>
    <t>Pavimentacion De Calle Sin Nombrecon Concreto Asfaltico En La Locaidad Buena Vista Municipio De Viesca Coahuila</t>
  </si>
  <si>
    <t>Buenavista</t>
  </si>
  <si>
    <t>Financiera:  / Física:  / Registro: OBRA TERMINADA - SISTEMA: Pasa al siguiente nivel.</t>
  </si>
  <si>
    <t>COA17170300970080</t>
  </si>
  <si>
    <t>Construcción De Cancha De Usos Multiples Con Instalación Eléctrica En El Ejido Veintiocho De Agosto</t>
  </si>
  <si>
    <t>ds-fortafin-01</t>
  </si>
  <si>
    <t>Veintiocho de Agosto</t>
  </si>
  <si>
    <t>municipio de parras Coahuila- desarrollo social</t>
  </si>
  <si>
    <t>Financiera: obra en proceso / Física: obra en proceso / Registro: SISTEMA: Pasa al siguiente nivel.</t>
  </si>
  <si>
    <t>COA17170300970081</t>
  </si>
  <si>
    <t>Construcción De Cancha De Usos Multiples Con Instalación Eléctrica En La Colonia Antorchista En El Municipio De Parras Coahuila De Zaragoza</t>
  </si>
  <si>
    <t>ds-fortafin-02</t>
  </si>
  <si>
    <t>municipio de parras Coahuila desarrollo social</t>
  </si>
  <si>
    <t>COA17170401047495</t>
  </si>
  <si>
    <t>Rehabilitación Integral Del Bulevar Independencia Tramo Calle Javier Mina A Calle Leona Vicario</t>
  </si>
  <si>
    <t>173500200</t>
  </si>
  <si>
    <t>COA17170401048132</t>
  </si>
  <si>
    <t>Construcción De Techumbre Y Rehabilitación De Cancha De Usos Múltiples Con Instalación Eléctrica En Albergue Cultural En La Col. Villas De Zaragoza.</t>
  </si>
  <si>
    <t>FORTAFIN-001-17</t>
  </si>
  <si>
    <t>COA17170401048177</t>
  </si>
  <si>
    <t xml:space="preserve"> Pavimentación Asfáltica Con Ciclovia En La Calle Lago Victoria En Col. Zaragoza Sur</t>
  </si>
  <si>
    <t>FORTAFIN-002-17</t>
  </si>
  <si>
    <t>Financiera: ANTICIPO PAGADO EL 20-DIC-17 OBRA EN PROCESO DE EJECUCIÓN / Física: OBRA EN PROCESO DE EJECUCIÓN / Registro: REGISTRO OK - SISTEMA: Pasa al siguiente nivel.</t>
  </si>
  <si>
    <t>Total: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</si>
</sst>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60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240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7.5" customHeight="1">
      <c r="B11" s="18"/>
      <c r="C11" s="29" t="s">
        <v>87</v>
      </c>
      <c r="D11" s="29" t="s">
        <v>88</v>
      </c>
      <c r="E11" s="30" t="s">
        <v>89</v>
      </c>
      <c r="F11" s="30" t="s">
        <v>5</v>
      </c>
      <c r="G11" s="30" t="s">
        <v>51</v>
      </c>
      <c r="H11" s="31" t="s">
        <v>39</v>
      </c>
      <c r="I11" s="31" t="s">
        <v>40</v>
      </c>
      <c r="J11" s="32" t="s">
        <v>41</v>
      </c>
      <c r="K11" s="31" t="s">
        <v>90</v>
      </c>
      <c r="L11" s="33" t="s">
        <v>40</v>
      </c>
      <c r="M11" s="31" t="s">
        <v>42</v>
      </c>
      <c r="N11" s="31" t="s">
        <v>74</v>
      </c>
      <c r="O11" s="31" t="s">
        <v>78</v>
      </c>
      <c r="P11" s="33" t="s">
        <v>44</v>
      </c>
      <c r="Q11" s="33" t="s">
        <v>71</v>
      </c>
      <c r="R11" s="31">
        <v>50000000</v>
      </c>
      <c r="S11" s="31">
        <v>50197334.240000002</v>
      </c>
      <c r="T11" s="31">
        <v>50197334.240000002</v>
      </c>
      <c r="U11" s="31">
        <v>50197334.240000002</v>
      </c>
      <c r="V11" s="31">
        <v>50197334.240000002</v>
      </c>
      <c r="W11" s="31">
        <v>50197334.240000002</v>
      </c>
      <c r="X11" s="31">
        <v>50197334.240000002</v>
      </c>
      <c r="Y11" s="34">
        <f t="shared" ref="Y11" si="0">IF(ISERROR(W11/S11),0,((W11/S11)*100))</f>
        <v>100</v>
      </c>
      <c r="Z11" s="33">
        <v>0</v>
      </c>
      <c r="AA11" s="33" t="s">
        <v>72</v>
      </c>
      <c r="AB11" s="28">
        <v>600000</v>
      </c>
      <c r="AC11" s="34">
        <v>0</v>
      </c>
      <c r="AD11" s="34">
        <v>100</v>
      </c>
      <c r="AE11" s="35" t="s">
        <v>91</v>
      </c>
      <c r="AF11" s="18"/>
    </row>
    <row r="12" spans="2:32" ht="60.75" customHeight="1">
      <c r="B12" s="18"/>
      <c r="C12" s="29" t="s">
        <v>93</v>
      </c>
      <c r="D12" s="29" t="s">
        <v>94</v>
      </c>
      <c r="E12" s="30" t="s">
        <v>95</v>
      </c>
      <c r="F12" s="30" t="s">
        <v>5</v>
      </c>
      <c r="G12" s="30" t="s">
        <v>51</v>
      </c>
      <c r="H12" s="31" t="s">
        <v>39</v>
      </c>
      <c r="I12" s="31" t="s">
        <v>40</v>
      </c>
      <c r="J12" s="32" t="s">
        <v>41</v>
      </c>
      <c r="K12" s="31" t="s">
        <v>90</v>
      </c>
      <c r="L12" s="33" t="s">
        <v>40</v>
      </c>
      <c r="M12" s="31" t="s">
        <v>42</v>
      </c>
      <c r="N12" s="31" t="s">
        <v>74</v>
      </c>
      <c r="O12" s="31" t="s">
        <v>78</v>
      </c>
      <c r="P12" s="33" t="s">
        <v>44</v>
      </c>
      <c r="Q12" s="33" t="s">
        <v>83</v>
      </c>
      <c r="R12" s="31">
        <v>4000000</v>
      </c>
      <c r="S12" s="31">
        <v>3880145.97</v>
      </c>
      <c r="T12" s="31">
        <v>3880145.97</v>
      </c>
      <c r="U12" s="31">
        <v>3880145.97</v>
      </c>
      <c r="V12" s="31">
        <v>3880145.97</v>
      </c>
      <c r="W12" s="31">
        <v>3880145.97</v>
      </c>
      <c r="X12" s="31">
        <v>3880145.97</v>
      </c>
      <c r="Y12" s="34">
        <f t="shared" ref="Y12:Y19" si="1">IF(ISERROR(W12/S12),0,((W12/S12)*100))</f>
        <v>100</v>
      </c>
      <c r="Z12" s="33">
        <v>0</v>
      </c>
      <c r="AA12" s="33" t="s">
        <v>84</v>
      </c>
      <c r="AB12" s="28">
        <v>3000</v>
      </c>
      <c r="AC12" s="34">
        <v>0</v>
      </c>
      <c r="AD12" s="34">
        <v>100</v>
      </c>
      <c r="AE12" s="35" t="s">
        <v>75</v>
      </c>
      <c r="AF12" s="18"/>
    </row>
    <row r="13" spans="2:32" ht="60.75" customHeight="1">
      <c r="B13" s="18"/>
      <c r="C13" s="29" t="s">
        <v>96</v>
      </c>
      <c r="D13" s="29" t="s">
        <v>97</v>
      </c>
      <c r="E13" s="30" t="s">
        <v>98</v>
      </c>
      <c r="F13" s="30" t="s">
        <v>5</v>
      </c>
      <c r="G13" s="30" t="s">
        <v>51</v>
      </c>
      <c r="H13" s="31" t="s">
        <v>39</v>
      </c>
      <c r="I13" s="31" t="s">
        <v>40</v>
      </c>
      <c r="J13" s="32" t="s">
        <v>41</v>
      </c>
      <c r="K13" s="31" t="s">
        <v>90</v>
      </c>
      <c r="L13" s="33" t="s">
        <v>40</v>
      </c>
      <c r="M13" s="31" t="s">
        <v>42</v>
      </c>
      <c r="N13" s="31" t="s">
        <v>74</v>
      </c>
      <c r="O13" s="31" t="s">
        <v>80</v>
      </c>
      <c r="P13" s="33" t="s">
        <v>44</v>
      </c>
      <c r="Q13" s="33" t="s">
        <v>83</v>
      </c>
      <c r="R13" s="31">
        <v>15000000</v>
      </c>
      <c r="S13" s="31">
        <v>14499343.98</v>
      </c>
      <c r="T13" s="31">
        <v>14499343.98</v>
      </c>
      <c r="U13" s="31">
        <v>14499343.98</v>
      </c>
      <c r="V13" s="31">
        <v>14499343.98</v>
      </c>
      <c r="W13" s="31">
        <v>14499343.98</v>
      </c>
      <c r="X13" s="31">
        <v>14499343.98</v>
      </c>
      <c r="Y13" s="34">
        <f t="shared" si="1"/>
        <v>100</v>
      </c>
      <c r="Z13" s="33">
        <v>0</v>
      </c>
      <c r="AA13" s="33" t="s">
        <v>84</v>
      </c>
      <c r="AB13" s="28">
        <v>3000</v>
      </c>
      <c r="AC13" s="34">
        <v>0</v>
      </c>
      <c r="AD13" s="34">
        <v>100</v>
      </c>
      <c r="AE13" s="35" t="s">
        <v>99</v>
      </c>
      <c r="AF13" s="18"/>
    </row>
    <row r="14" spans="2:32" ht="60.75" customHeight="1">
      <c r="B14" s="18"/>
      <c r="C14" s="29" t="s">
        <v>100</v>
      </c>
      <c r="D14" s="29" t="s">
        <v>101</v>
      </c>
      <c r="E14" s="30" t="s">
        <v>102</v>
      </c>
      <c r="F14" s="30" t="s">
        <v>5</v>
      </c>
      <c r="G14" s="30" t="s">
        <v>51</v>
      </c>
      <c r="H14" s="31" t="s">
        <v>39</v>
      </c>
      <c r="I14" s="31" t="s">
        <v>40</v>
      </c>
      <c r="J14" s="32" t="s">
        <v>41</v>
      </c>
      <c r="K14" s="31" t="s">
        <v>90</v>
      </c>
      <c r="L14" s="33" t="s">
        <v>40</v>
      </c>
      <c r="M14" s="31" t="s">
        <v>42</v>
      </c>
      <c r="N14" s="31" t="s">
        <v>74</v>
      </c>
      <c r="O14" s="31" t="s">
        <v>80</v>
      </c>
      <c r="P14" s="33" t="s">
        <v>44</v>
      </c>
      <c r="Q14" s="33" t="s">
        <v>83</v>
      </c>
      <c r="R14" s="31">
        <v>2577483</v>
      </c>
      <c r="S14" s="31">
        <v>2477470.2799999998</v>
      </c>
      <c r="T14" s="31">
        <v>2477470.2799999998</v>
      </c>
      <c r="U14" s="31">
        <v>2477470.2799999998</v>
      </c>
      <c r="V14" s="31">
        <v>2477470.2799999998</v>
      </c>
      <c r="W14" s="31">
        <v>2477470.2799999998</v>
      </c>
      <c r="X14" s="31">
        <v>2477470.2799999998</v>
      </c>
      <c r="Y14" s="34">
        <f t="shared" si="1"/>
        <v>100</v>
      </c>
      <c r="Z14" s="33">
        <v>0</v>
      </c>
      <c r="AA14" s="33" t="s">
        <v>68</v>
      </c>
      <c r="AB14" s="28">
        <v>3000</v>
      </c>
      <c r="AC14" s="34">
        <v>0</v>
      </c>
      <c r="AD14" s="34">
        <v>100</v>
      </c>
      <c r="AE14" s="35" t="s">
        <v>75</v>
      </c>
      <c r="AF14" s="18"/>
    </row>
    <row r="15" spans="2:32" ht="60.75" customHeight="1">
      <c r="B15" s="18"/>
      <c r="C15" s="29" t="s">
        <v>103</v>
      </c>
      <c r="D15" s="29" t="s">
        <v>104</v>
      </c>
      <c r="E15" s="30" t="s">
        <v>105</v>
      </c>
      <c r="F15" s="30" t="s">
        <v>5</v>
      </c>
      <c r="G15" s="30" t="s">
        <v>61</v>
      </c>
      <c r="H15" s="31" t="s">
        <v>85</v>
      </c>
      <c r="I15" s="31" t="s">
        <v>48</v>
      </c>
      <c r="J15" s="32" t="s">
        <v>41</v>
      </c>
      <c r="K15" s="31" t="s">
        <v>90</v>
      </c>
      <c r="L15" s="33" t="s">
        <v>40</v>
      </c>
      <c r="M15" s="31" t="s">
        <v>42</v>
      </c>
      <c r="N15" s="31" t="s">
        <v>106</v>
      </c>
      <c r="O15" s="31" t="s">
        <v>78</v>
      </c>
      <c r="P15" s="33" t="s">
        <v>44</v>
      </c>
      <c r="Q15" s="33" t="s">
        <v>83</v>
      </c>
      <c r="R15" s="31">
        <v>5000000</v>
      </c>
      <c r="S15" s="31">
        <v>5000000</v>
      </c>
      <c r="T15" s="31">
        <v>5000000</v>
      </c>
      <c r="U15" s="31">
        <v>4994510.0999999996</v>
      </c>
      <c r="V15" s="31">
        <v>3847107.86</v>
      </c>
      <c r="W15" s="31">
        <v>3847107.86</v>
      </c>
      <c r="X15" s="31">
        <v>3830525.49</v>
      </c>
      <c r="Y15" s="34">
        <f t="shared" si="1"/>
        <v>76.942157199999997</v>
      </c>
      <c r="Z15" s="33">
        <v>0</v>
      </c>
      <c r="AA15" s="33" t="s">
        <v>66</v>
      </c>
      <c r="AB15" s="28">
        <v>50</v>
      </c>
      <c r="AC15" s="34">
        <v>0</v>
      </c>
      <c r="AD15" s="34">
        <v>77</v>
      </c>
      <c r="AE15" s="35" t="s">
        <v>107</v>
      </c>
      <c r="AF15" s="18"/>
    </row>
    <row r="16" spans="2:32" ht="60.75" customHeight="1">
      <c r="B16" s="18"/>
      <c r="C16" s="29" t="s">
        <v>108</v>
      </c>
      <c r="D16" s="29" t="s">
        <v>109</v>
      </c>
      <c r="E16" s="30" t="s">
        <v>110</v>
      </c>
      <c r="F16" s="30" t="s">
        <v>5</v>
      </c>
      <c r="G16" s="30" t="s">
        <v>61</v>
      </c>
      <c r="H16" s="31" t="s">
        <v>85</v>
      </c>
      <c r="I16" s="31" t="s">
        <v>48</v>
      </c>
      <c r="J16" s="32" t="s">
        <v>41</v>
      </c>
      <c r="K16" s="31" t="s">
        <v>90</v>
      </c>
      <c r="L16" s="33" t="s">
        <v>40</v>
      </c>
      <c r="M16" s="31" t="s">
        <v>42</v>
      </c>
      <c r="N16" s="31" t="s">
        <v>106</v>
      </c>
      <c r="O16" s="31" t="s">
        <v>80</v>
      </c>
      <c r="P16" s="33" t="s">
        <v>44</v>
      </c>
      <c r="Q16" s="33" t="s">
        <v>83</v>
      </c>
      <c r="R16" s="31">
        <v>933720</v>
      </c>
      <c r="S16" s="31">
        <v>929220</v>
      </c>
      <c r="T16" s="31">
        <v>929220</v>
      </c>
      <c r="U16" s="31">
        <v>929220</v>
      </c>
      <c r="V16" s="31">
        <v>929220</v>
      </c>
      <c r="W16" s="31">
        <v>929220</v>
      </c>
      <c r="X16" s="31">
        <v>925214.74</v>
      </c>
      <c r="Y16" s="34">
        <f t="shared" si="1"/>
        <v>100</v>
      </c>
      <c r="Z16" s="33">
        <v>0</v>
      </c>
      <c r="AA16" s="33" t="s">
        <v>68</v>
      </c>
      <c r="AB16" s="28">
        <v>2000</v>
      </c>
      <c r="AC16" s="34">
        <v>0</v>
      </c>
      <c r="AD16" s="34">
        <v>100</v>
      </c>
      <c r="AE16" s="35" t="s">
        <v>111</v>
      </c>
      <c r="AF16" s="18"/>
    </row>
    <row r="17" spans="2:32" ht="60.75" customHeight="1">
      <c r="B17" s="18"/>
      <c r="C17" s="29" t="s">
        <v>112</v>
      </c>
      <c r="D17" s="29" t="s">
        <v>113</v>
      </c>
      <c r="E17" s="30" t="s">
        <v>114</v>
      </c>
      <c r="F17" s="30" t="s">
        <v>5</v>
      </c>
      <c r="G17" s="30" t="s">
        <v>61</v>
      </c>
      <c r="H17" s="31" t="s">
        <v>115</v>
      </c>
      <c r="I17" s="31" t="s">
        <v>47</v>
      </c>
      <c r="J17" s="32" t="s">
        <v>41</v>
      </c>
      <c r="K17" s="31" t="s">
        <v>90</v>
      </c>
      <c r="L17" s="33" t="s">
        <v>40</v>
      </c>
      <c r="M17" s="31" t="s">
        <v>42</v>
      </c>
      <c r="N17" s="31" t="s">
        <v>116</v>
      </c>
      <c r="O17" s="31" t="s">
        <v>80</v>
      </c>
      <c r="P17" s="33" t="s">
        <v>44</v>
      </c>
      <c r="Q17" s="33" t="s">
        <v>83</v>
      </c>
      <c r="R17" s="31">
        <v>1200000</v>
      </c>
      <c r="S17" s="31">
        <v>1196100.51</v>
      </c>
      <c r="T17" s="31">
        <v>1196100.51</v>
      </c>
      <c r="U17" s="31">
        <v>1196100.51</v>
      </c>
      <c r="V17" s="31">
        <v>1196100.51</v>
      </c>
      <c r="W17" s="31">
        <v>1196100.51</v>
      </c>
      <c r="X17" s="31">
        <v>1190944.8999999999</v>
      </c>
      <c r="Y17" s="34">
        <f t="shared" si="1"/>
        <v>100</v>
      </c>
      <c r="Z17" s="33">
        <v>0</v>
      </c>
      <c r="AA17" s="33" t="s">
        <v>68</v>
      </c>
      <c r="AB17" s="28">
        <v>345</v>
      </c>
      <c r="AC17" s="34">
        <v>0</v>
      </c>
      <c r="AD17" s="34">
        <v>100</v>
      </c>
      <c r="AE17" s="35" t="s">
        <v>117</v>
      </c>
      <c r="AF17" s="18"/>
    </row>
    <row r="18" spans="2:32" ht="60.75" customHeight="1">
      <c r="B18" s="18"/>
      <c r="C18" s="29" t="s">
        <v>118</v>
      </c>
      <c r="D18" s="29" t="s">
        <v>119</v>
      </c>
      <c r="E18" s="30" t="s">
        <v>120</v>
      </c>
      <c r="F18" s="30" t="s">
        <v>5</v>
      </c>
      <c r="G18" s="30" t="s">
        <v>61</v>
      </c>
      <c r="H18" s="31" t="s">
        <v>121</v>
      </c>
      <c r="I18" s="31" t="s">
        <v>47</v>
      </c>
      <c r="J18" s="32" t="s">
        <v>41</v>
      </c>
      <c r="K18" s="31" t="s">
        <v>90</v>
      </c>
      <c r="L18" s="33" t="s">
        <v>40</v>
      </c>
      <c r="M18" s="31" t="s">
        <v>42</v>
      </c>
      <c r="N18" s="31" t="s">
        <v>106</v>
      </c>
      <c r="O18" s="31" t="s">
        <v>80</v>
      </c>
      <c r="P18" s="33" t="s">
        <v>44</v>
      </c>
      <c r="Q18" s="33" t="s">
        <v>83</v>
      </c>
      <c r="R18" s="31">
        <v>1200000</v>
      </c>
      <c r="S18" s="31">
        <v>1195200</v>
      </c>
      <c r="T18" s="31">
        <v>1195200</v>
      </c>
      <c r="U18" s="31">
        <v>1195200</v>
      </c>
      <c r="V18" s="31">
        <v>1195200</v>
      </c>
      <c r="W18" s="31">
        <v>1195200</v>
      </c>
      <c r="X18" s="31">
        <v>1190048.27</v>
      </c>
      <c r="Y18" s="34">
        <f t="shared" si="1"/>
        <v>100</v>
      </c>
      <c r="Z18" s="33">
        <v>0</v>
      </c>
      <c r="AA18" s="33" t="s">
        <v>68</v>
      </c>
      <c r="AB18" s="28">
        <v>350</v>
      </c>
      <c r="AC18" s="34">
        <v>0</v>
      </c>
      <c r="AD18" s="34">
        <v>100</v>
      </c>
      <c r="AE18" s="35" t="s">
        <v>111</v>
      </c>
      <c r="AF18" s="18"/>
    </row>
    <row r="19" spans="2:32" ht="60.75" customHeight="1">
      <c r="B19" s="18"/>
      <c r="C19" s="29" t="s">
        <v>122</v>
      </c>
      <c r="D19" s="29" t="s">
        <v>123</v>
      </c>
      <c r="E19" s="30" t="s">
        <v>124</v>
      </c>
      <c r="F19" s="30" t="s">
        <v>5</v>
      </c>
      <c r="G19" s="30" t="s">
        <v>49</v>
      </c>
      <c r="H19" s="31" t="s">
        <v>39</v>
      </c>
      <c r="I19" s="31" t="s">
        <v>40</v>
      </c>
      <c r="J19" s="32" t="s">
        <v>41</v>
      </c>
      <c r="K19" s="31" t="s">
        <v>90</v>
      </c>
      <c r="L19" s="33" t="s">
        <v>40</v>
      </c>
      <c r="M19" s="31" t="s">
        <v>42</v>
      </c>
      <c r="N19" s="31" t="s">
        <v>73</v>
      </c>
      <c r="O19" s="31" t="s">
        <v>80</v>
      </c>
      <c r="P19" s="33" t="s">
        <v>44</v>
      </c>
      <c r="Q19" s="33" t="s">
        <v>83</v>
      </c>
      <c r="R19" s="31">
        <v>1402797</v>
      </c>
      <c r="S19" s="31">
        <v>1399392.69</v>
      </c>
      <c r="T19" s="31">
        <v>1399392.69</v>
      </c>
      <c r="U19" s="31">
        <v>1399392.69</v>
      </c>
      <c r="V19" s="31">
        <v>1268232.69</v>
      </c>
      <c r="W19" s="31">
        <v>1268232.69</v>
      </c>
      <c r="X19" s="31">
        <v>1268232.69</v>
      </c>
      <c r="Y19" s="34">
        <f t="shared" si="1"/>
        <v>90.627362788353565</v>
      </c>
      <c r="Z19" s="33">
        <v>0</v>
      </c>
      <c r="AA19" s="33" t="s">
        <v>66</v>
      </c>
      <c r="AB19" s="28">
        <v>426</v>
      </c>
      <c r="AC19" s="34">
        <v>0</v>
      </c>
      <c r="AD19" s="34">
        <v>19</v>
      </c>
      <c r="AE19" s="35" t="s">
        <v>70</v>
      </c>
      <c r="AF19" s="18"/>
    </row>
    <row r="20" spans="2:32" ht="60.75" customHeight="1">
      <c r="B20" s="18"/>
      <c r="C20" s="29" t="s">
        <v>125</v>
      </c>
      <c r="D20" s="29" t="s">
        <v>126</v>
      </c>
      <c r="E20" s="30" t="s">
        <v>127</v>
      </c>
      <c r="F20" s="30" t="s">
        <v>5</v>
      </c>
      <c r="G20" s="30" t="s">
        <v>55</v>
      </c>
      <c r="H20" s="31" t="s">
        <v>39</v>
      </c>
      <c r="I20" s="31" t="s">
        <v>40</v>
      </c>
      <c r="J20" s="32" t="s">
        <v>41</v>
      </c>
      <c r="K20" s="31" t="s">
        <v>90</v>
      </c>
      <c r="L20" s="33" t="s">
        <v>40</v>
      </c>
      <c r="M20" s="31" t="s">
        <v>42</v>
      </c>
      <c r="N20" s="31" t="s">
        <v>73</v>
      </c>
      <c r="O20" s="31" t="s">
        <v>80</v>
      </c>
      <c r="P20" s="33" t="s">
        <v>44</v>
      </c>
      <c r="Q20" s="33" t="s">
        <v>83</v>
      </c>
      <c r="R20" s="31">
        <v>1287000</v>
      </c>
      <c r="S20" s="31">
        <v>1287000</v>
      </c>
      <c r="T20" s="31">
        <v>1287000</v>
      </c>
      <c r="U20" s="31">
        <v>1280585.25</v>
      </c>
      <c r="V20" s="31">
        <v>1280584.94</v>
      </c>
      <c r="W20" s="31">
        <v>1280584.94</v>
      </c>
      <c r="X20" s="31">
        <v>1133252.81</v>
      </c>
      <c r="Y20" s="34">
        <f t="shared" ref="Y20:Y39" si="2">IF(ISERROR(W20/S20),0,((W20/S20)*100))</f>
        <v>99.501549339549328</v>
      </c>
      <c r="Z20" s="33">
        <v>0</v>
      </c>
      <c r="AA20" s="33" t="s">
        <v>66</v>
      </c>
      <c r="AB20" s="28">
        <v>473</v>
      </c>
      <c r="AC20" s="34">
        <v>0</v>
      </c>
      <c r="AD20" s="34">
        <v>0</v>
      </c>
      <c r="AE20" s="35" t="s">
        <v>70</v>
      </c>
      <c r="AF20" s="18"/>
    </row>
    <row r="21" spans="2:32" ht="60.75" customHeight="1">
      <c r="B21" s="18"/>
      <c r="C21" s="29" t="s">
        <v>129</v>
      </c>
      <c r="D21" s="29" t="s">
        <v>92</v>
      </c>
      <c r="E21" s="30" t="s">
        <v>130</v>
      </c>
      <c r="F21" s="30" t="s">
        <v>5</v>
      </c>
      <c r="G21" s="30" t="s">
        <v>77</v>
      </c>
      <c r="H21" s="31" t="s">
        <v>39</v>
      </c>
      <c r="I21" s="31" t="s">
        <v>40</v>
      </c>
      <c r="J21" s="32" t="s">
        <v>41</v>
      </c>
      <c r="K21" s="31" t="s">
        <v>90</v>
      </c>
      <c r="L21" s="33" t="s">
        <v>40</v>
      </c>
      <c r="M21" s="31" t="s">
        <v>42</v>
      </c>
      <c r="N21" s="31" t="s">
        <v>73</v>
      </c>
      <c r="O21" s="31" t="s">
        <v>67</v>
      </c>
      <c r="P21" s="33" t="s">
        <v>44</v>
      </c>
      <c r="Q21" s="33" t="s">
        <v>83</v>
      </c>
      <c r="R21" s="31">
        <v>5498988.1200000001</v>
      </c>
      <c r="S21" s="31">
        <v>5498988.1200000001</v>
      </c>
      <c r="T21" s="31">
        <v>5498988.1200000001</v>
      </c>
      <c r="U21" s="31">
        <v>5445134.9299999997</v>
      </c>
      <c r="V21" s="31">
        <v>2590758.89</v>
      </c>
      <c r="W21" s="31">
        <v>2590758.89</v>
      </c>
      <c r="X21" s="31">
        <v>1089026.98</v>
      </c>
      <c r="Y21" s="34">
        <f t="shared" si="2"/>
        <v>47.113374923966923</v>
      </c>
      <c r="Z21" s="33">
        <v>0</v>
      </c>
      <c r="AA21" s="33" t="s">
        <v>68</v>
      </c>
      <c r="AB21" s="28">
        <v>55676</v>
      </c>
      <c r="AC21" s="34">
        <v>0</v>
      </c>
      <c r="AD21" s="34">
        <v>51</v>
      </c>
      <c r="AE21" s="35" t="s">
        <v>79</v>
      </c>
      <c r="AF21" s="18"/>
    </row>
    <row r="22" spans="2:32" ht="60.75" customHeight="1">
      <c r="B22" s="18"/>
      <c r="C22" s="29" t="s">
        <v>131</v>
      </c>
      <c r="D22" s="29" t="s">
        <v>132</v>
      </c>
      <c r="E22" s="30" t="s">
        <v>133</v>
      </c>
      <c r="F22" s="30" t="s">
        <v>5</v>
      </c>
      <c r="G22" s="30" t="s">
        <v>55</v>
      </c>
      <c r="H22" s="31" t="s">
        <v>39</v>
      </c>
      <c r="I22" s="31" t="s">
        <v>40</v>
      </c>
      <c r="J22" s="32" t="s">
        <v>41</v>
      </c>
      <c r="K22" s="31" t="s">
        <v>90</v>
      </c>
      <c r="L22" s="33" t="s">
        <v>40</v>
      </c>
      <c r="M22" s="31" t="s">
        <v>42</v>
      </c>
      <c r="N22" s="31" t="s">
        <v>73</v>
      </c>
      <c r="O22" s="31" t="s">
        <v>67</v>
      </c>
      <c r="P22" s="33" t="s">
        <v>44</v>
      </c>
      <c r="Q22" s="33" t="s">
        <v>83</v>
      </c>
      <c r="R22" s="31">
        <v>11959339.4</v>
      </c>
      <c r="S22" s="31">
        <v>11959339.4</v>
      </c>
      <c r="T22" s="31">
        <v>11959339.4</v>
      </c>
      <c r="U22" s="31">
        <v>11959339.4</v>
      </c>
      <c r="V22" s="31">
        <v>6293771.2800000003</v>
      </c>
      <c r="W22" s="31">
        <v>6293771.2800000003</v>
      </c>
      <c r="X22" s="31">
        <v>6293771.2800000003</v>
      </c>
      <c r="Y22" s="34">
        <f t="shared" si="2"/>
        <v>52.626412458868757</v>
      </c>
      <c r="Z22" s="33">
        <v>0</v>
      </c>
      <c r="AA22" s="33" t="s">
        <v>68</v>
      </c>
      <c r="AB22" s="28">
        <v>102650</v>
      </c>
      <c r="AC22" s="34">
        <v>0</v>
      </c>
      <c r="AD22" s="34">
        <v>12</v>
      </c>
      <c r="AE22" s="35" t="s">
        <v>70</v>
      </c>
      <c r="AF22" s="18"/>
    </row>
    <row r="23" spans="2:32" ht="60.75" customHeight="1">
      <c r="B23" s="18"/>
      <c r="C23" s="29" t="s">
        <v>134</v>
      </c>
      <c r="D23" s="29" t="s">
        <v>92</v>
      </c>
      <c r="E23" s="30" t="s">
        <v>135</v>
      </c>
      <c r="F23" s="30" t="s">
        <v>5</v>
      </c>
      <c r="G23" s="30" t="s">
        <v>62</v>
      </c>
      <c r="H23" s="31" t="s">
        <v>39</v>
      </c>
      <c r="I23" s="31" t="s">
        <v>40</v>
      </c>
      <c r="J23" s="32" t="s">
        <v>41</v>
      </c>
      <c r="K23" s="31" t="s">
        <v>90</v>
      </c>
      <c r="L23" s="33" t="s">
        <v>40</v>
      </c>
      <c r="M23" s="31" t="s">
        <v>42</v>
      </c>
      <c r="N23" s="31" t="s">
        <v>73</v>
      </c>
      <c r="O23" s="31" t="s">
        <v>67</v>
      </c>
      <c r="P23" s="33" t="s">
        <v>44</v>
      </c>
      <c r="Q23" s="33" t="s">
        <v>83</v>
      </c>
      <c r="R23" s="31">
        <v>3687407.97</v>
      </c>
      <c r="S23" s="31">
        <v>3687407.97</v>
      </c>
      <c r="T23" s="31">
        <v>3687407.97</v>
      </c>
      <c r="U23" s="31">
        <v>3687407.97</v>
      </c>
      <c r="V23" s="31">
        <v>2785506.47</v>
      </c>
      <c r="W23" s="31">
        <v>2785506.47</v>
      </c>
      <c r="X23" s="31">
        <v>2785506.47</v>
      </c>
      <c r="Y23" s="34">
        <f t="shared" si="2"/>
        <v>75.541043808070967</v>
      </c>
      <c r="Z23" s="33">
        <v>0</v>
      </c>
      <c r="AA23" s="33" t="s">
        <v>68</v>
      </c>
      <c r="AB23" s="28">
        <v>21549</v>
      </c>
      <c r="AC23" s="34">
        <v>0</v>
      </c>
      <c r="AD23" s="34">
        <v>52</v>
      </c>
      <c r="AE23" s="35" t="s">
        <v>70</v>
      </c>
      <c r="AF23" s="18"/>
    </row>
    <row r="24" spans="2:32" ht="60.75" customHeight="1">
      <c r="B24" s="18"/>
      <c r="C24" s="29" t="s">
        <v>136</v>
      </c>
      <c r="D24" s="29" t="s">
        <v>137</v>
      </c>
      <c r="E24" s="30" t="s">
        <v>138</v>
      </c>
      <c r="F24" s="30" t="s">
        <v>5</v>
      </c>
      <c r="G24" s="30" t="s">
        <v>51</v>
      </c>
      <c r="H24" s="31" t="s">
        <v>39</v>
      </c>
      <c r="I24" s="31" t="s">
        <v>40</v>
      </c>
      <c r="J24" s="32" t="s">
        <v>41</v>
      </c>
      <c r="K24" s="31" t="s">
        <v>90</v>
      </c>
      <c r="L24" s="33" t="s">
        <v>40</v>
      </c>
      <c r="M24" s="31" t="s">
        <v>42</v>
      </c>
      <c r="N24" s="31" t="s">
        <v>73</v>
      </c>
      <c r="O24" s="31" t="s">
        <v>67</v>
      </c>
      <c r="P24" s="33" t="s">
        <v>44</v>
      </c>
      <c r="Q24" s="33" t="s">
        <v>83</v>
      </c>
      <c r="R24" s="31">
        <v>44197614.719999999</v>
      </c>
      <c r="S24" s="31">
        <v>14700000</v>
      </c>
      <c r="T24" s="31">
        <v>14700000</v>
      </c>
      <c r="U24" s="31">
        <v>14700000</v>
      </c>
      <c r="V24" s="31">
        <v>14700000</v>
      </c>
      <c r="W24" s="31">
        <v>14700000</v>
      </c>
      <c r="X24" s="31">
        <v>5860494.9900000002</v>
      </c>
      <c r="Y24" s="34">
        <f t="shared" si="2"/>
        <v>100</v>
      </c>
      <c r="Z24" s="33">
        <v>0</v>
      </c>
      <c r="AA24" s="33" t="s">
        <v>68</v>
      </c>
      <c r="AB24" s="28">
        <v>639629</v>
      </c>
      <c r="AC24" s="34">
        <v>0</v>
      </c>
      <c r="AD24" s="34">
        <v>46</v>
      </c>
      <c r="AE24" s="35" t="s">
        <v>79</v>
      </c>
      <c r="AF24" s="18"/>
    </row>
    <row r="25" spans="2:32" ht="60.75" customHeight="1">
      <c r="B25" s="18"/>
      <c r="C25" s="29" t="s">
        <v>139</v>
      </c>
      <c r="D25" s="29" t="s">
        <v>92</v>
      </c>
      <c r="E25" s="30" t="s">
        <v>140</v>
      </c>
      <c r="F25" s="30" t="s">
        <v>5</v>
      </c>
      <c r="G25" s="30" t="s">
        <v>57</v>
      </c>
      <c r="H25" s="31" t="s">
        <v>39</v>
      </c>
      <c r="I25" s="31" t="s">
        <v>40</v>
      </c>
      <c r="J25" s="32" t="s">
        <v>41</v>
      </c>
      <c r="K25" s="31" t="s">
        <v>90</v>
      </c>
      <c r="L25" s="33" t="s">
        <v>40</v>
      </c>
      <c r="M25" s="31" t="s">
        <v>42</v>
      </c>
      <c r="N25" s="31" t="s">
        <v>73</v>
      </c>
      <c r="O25" s="31" t="s">
        <v>67</v>
      </c>
      <c r="P25" s="33" t="s">
        <v>44</v>
      </c>
      <c r="Q25" s="33" t="s">
        <v>83</v>
      </c>
      <c r="R25" s="31">
        <v>2999654.44</v>
      </c>
      <c r="S25" s="31">
        <v>2918672.62</v>
      </c>
      <c r="T25" s="31">
        <v>2918672.62</v>
      </c>
      <c r="U25" s="31">
        <v>2918672.62</v>
      </c>
      <c r="V25" s="31">
        <v>1998320.12</v>
      </c>
      <c r="W25" s="31">
        <v>1998320.12</v>
      </c>
      <c r="X25" s="31">
        <v>597716.71</v>
      </c>
      <c r="Y25" s="34">
        <f t="shared" si="2"/>
        <v>68.466744310638035</v>
      </c>
      <c r="Z25" s="33">
        <v>0</v>
      </c>
      <c r="AA25" s="33" t="s">
        <v>68</v>
      </c>
      <c r="AB25" s="28">
        <v>13013</v>
      </c>
      <c r="AC25" s="34">
        <v>0</v>
      </c>
      <c r="AD25" s="34">
        <v>100</v>
      </c>
      <c r="AE25" s="35" t="s">
        <v>79</v>
      </c>
      <c r="AF25" s="18"/>
    </row>
    <row r="26" spans="2:32" ht="60.75" customHeight="1">
      <c r="B26" s="18"/>
      <c r="C26" s="29" t="s">
        <v>141</v>
      </c>
      <c r="D26" s="29" t="s">
        <v>92</v>
      </c>
      <c r="E26" s="30" t="s">
        <v>142</v>
      </c>
      <c r="F26" s="30" t="s">
        <v>5</v>
      </c>
      <c r="G26" s="30" t="s">
        <v>63</v>
      </c>
      <c r="H26" s="31" t="s">
        <v>39</v>
      </c>
      <c r="I26" s="31" t="s">
        <v>40</v>
      </c>
      <c r="J26" s="32" t="s">
        <v>41</v>
      </c>
      <c r="K26" s="31" t="s">
        <v>90</v>
      </c>
      <c r="L26" s="33" t="s">
        <v>40</v>
      </c>
      <c r="M26" s="31" t="s">
        <v>42</v>
      </c>
      <c r="N26" s="31" t="s">
        <v>73</v>
      </c>
      <c r="O26" s="31" t="s">
        <v>67</v>
      </c>
      <c r="P26" s="33" t="s">
        <v>44</v>
      </c>
      <c r="Q26" s="33" t="s">
        <v>83</v>
      </c>
      <c r="R26" s="31">
        <v>3799841</v>
      </c>
      <c r="S26" s="31">
        <v>3782034.64</v>
      </c>
      <c r="T26" s="31">
        <v>3782034.64</v>
      </c>
      <c r="U26" s="31">
        <v>3782034.64</v>
      </c>
      <c r="V26" s="31">
        <v>3782034.64</v>
      </c>
      <c r="W26" s="31">
        <v>3782034.64</v>
      </c>
      <c r="X26" s="31">
        <v>756757.18</v>
      </c>
      <c r="Y26" s="34">
        <f t="shared" si="2"/>
        <v>100</v>
      </c>
      <c r="Z26" s="33">
        <v>0</v>
      </c>
      <c r="AA26" s="33" t="s">
        <v>68</v>
      </c>
      <c r="AB26" s="28">
        <v>1773</v>
      </c>
      <c r="AC26" s="34">
        <v>0</v>
      </c>
      <c r="AD26" s="34">
        <v>2</v>
      </c>
      <c r="AE26" s="35" t="s">
        <v>79</v>
      </c>
      <c r="AF26" s="18"/>
    </row>
    <row r="27" spans="2:32" ht="60.75" customHeight="1">
      <c r="B27" s="18"/>
      <c r="C27" s="29" t="s">
        <v>143</v>
      </c>
      <c r="D27" s="29" t="s">
        <v>92</v>
      </c>
      <c r="E27" s="30" t="s">
        <v>144</v>
      </c>
      <c r="F27" s="30" t="s">
        <v>5</v>
      </c>
      <c r="G27" s="30" t="s">
        <v>60</v>
      </c>
      <c r="H27" s="31" t="s">
        <v>39</v>
      </c>
      <c r="I27" s="31" t="s">
        <v>40</v>
      </c>
      <c r="J27" s="32" t="s">
        <v>41</v>
      </c>
      <c r="K27" s="31" t="s">
        <v>90</v>
      </c>
      <c r="L27" s="33" t="s">
        <v>40</v>
      </c>
      <c r="M27" s="31" t="s">
        <v>42</v>
      </c>
      <c r="N27" s="31" t="s">
        <v>73</v>
      </c>
      <c r="O27" s="31" t="s">
        <v>67</v>
      </c>
      <c r="P27" s="33" t="s">
        <v>44</v>
      </c>
      <c r="Q27" s="33" t="s">
        <v>83</v>
      </c>
      <c r="R27" s="31">
        <v>9998647.8399999999</v>
      </c>
      <c r="S27" s="31">
        <v>5726531.2699999996</v>
      </c>
      <c r="T27" s="31">
        <v>5726531.2699999996</v>
      </c>
      <c r="U27" s="31">
        <v>5726531.2699999996</v>
      </c>
      <c r="V27" s="31">
        <v>1971106.25</v>
      </c>
      <c r="W27" s="31">
        <v>1971106.25</v>
      </c>
      <c r="X27" s="31">
        <v>1971106.25</v>
      </c>
      <c r="Y27" s="34">
        <f t="shared" si="2"/>
        <v>34.420596990820243</v>
      </c>
      <c r="Z27" s="33">
        <v>0</v>
      </c>
      <c r="AA27" s="33" t="s">
        <v>68</v>
      </c>
      <c r="AB27" s="28">
        <v>725123</v>
      </c>
      <c r="AC27" s="34">
        <v>0</v>
      </c>
      <c r="AD27" s="34">
        <v>0</v>
      </c>
      <c r="AE27" s="35" t="s">
        <v>70</v>
      </c>
      <c r="AF27" s="18"/>
    </row>
    <row r="28" spans="2:32" ht="60.75" customHeight="1">
      <c r="B28" s="18"/>
      <c r="C28" s="29" t="s">
        <v>145</v>
      </c>
      <c r="D28" s="29" t="s">
        <v>92</v>
      </c>
      <c r="E28" s="30" t="s">
        <v>146</v>
      </c>
      <c r="F28" s="30" t="s">
        <v>5</v>
      </c>
      <c r="G28" s="30" t="s">
        <v>64</v>
      </c>
      <c r="H28" s="31" t="s">
        <v>39</v>
      </c>
      <c r="I28" s="31" t="s">
        <v>40</v>
      </c>
      <c r="J28" s="32" t="s">
        <v>41</v>
      </c>
      <c r="K28" s="31" t="s">
        <v>90</v>
      </c>
      <c r="L28" s="33" t="s">
        <v>40</v>
      </c>
      <c r="M28" s="31" t="s">
        <v>42</v>
      </c>
      <c r="N28" s="31" t="s">
        <v>73</v>
      </c>
      <c r="O28" s="31" t="s">
        <v>67</v>
      </c>
      <c r="P28" s="33" t="s">
        <v>44</v>
      </c>
      <c r="Q28" s="33" t="s">
        <v>83</v>
      </c>
      <c r="R28" s="31">
        <v>10598814.439999999</v>
      </c>
      <c r="S28" s="31">
        <v>10598814.439999999</v>
      </c>
      <c r="T28" s="31">
        <v>10598814.439999999</v>
      </c>
      <c r="U28" s="31">
        <v>10496998.470000001</v>
      </c>
      <c r="V28" s="31">
        <v>5552495.9900000002</v>
      </c>
      <c r="W28" s="31">
        <v>5552495.9900000002</v>
      </c>
      <c r="X28" s="31">
        <v>2099399.69</v>
      </c>
      <c r="Y28" s="34">
        <f t="shared" si="2"/>
        <v>52.387896980674007</v>
      </c>
      <c r="Z28" s="33">
        <v>0</v>
      </c>
      <c r="AA28" s="33" t="s">
        <v>68</v>
      </c>
      <c r="AB28" s="28">
        <v>92828</v>
      </c>
      <c r="AC28" s="34">
        <v>0</v>
      </c>
      <c r="AD28" s="34">
        <v>5</v>
      </c>
      <c r="AE28" s="35" t="s">
        <v>79</v>
      </c>
      <c r="AF28" s="18"/>
    </row>
    <row r="29" spans="2:32" ht="60.75" customHeight="1">
      <c r="B29" s="18"/>
      <c r="C29" s="29" t="s">
        <v>147</v>
      </c>
      <c r="D29" s="29" t="s">
        <v>92</v>
      </c>
      <c r="E29" s="30" t="s">
        <v>148</v>
      </c>
      <c r="F29" s="30" t="s">
        <v>5</v>
      </c>
      <c r="G29" s="30" t="s">
        <v>56</v>
      </c>
      <c r="H29" s="31" t="s">
        <v>39</v>
      </c>
      <c r="I29" s="31" t="s">
        <v>40</v>
      </c>
      <c r="J29" s="32" t="s">
        <v>41</v>
      </c>
      <c r="K29" s="31" t="s">
        <v>90</v>
      </c>
      <c r="L29" s="33" t="s">
        <v>40</v>
      </c>
      <c r="M29" s="31" t="s">
        <v>42</v>
      </c>
      <c r="N29" s="31" t="s">
        <v>73</v>
      </c>
      <c r="O29" s="31" t="s">
        <v>67</v>
      </c>
      <c r="P29" s="33" t="s">
        <v>44</v>
      </c>
      <c r="Q29" s="33" t="s">
        <v>83</v>
      </c>
      <c r="R29" s="31">
        <v>5998807.7599999998</v>
      </c>
      <c r="S29" s="31">
        <v>5998807.7599999998</v>
      </c>
      <c r="T29" s="31">
        <v>5998807.7599999998</v>
      </c>
      <c r="U29" s="31">
        <v>5941497.04</v>
      </c>
      <c r="V29" s="31">
        <v>1188299.3899999999</v>
      </c>
      <c r="W29" s="31">
        <v>1188299.3899999999</v>
      </c>
      <c r="X29" s="31">
        <v>1188299.3899999999</v>
      </c>
      <c r="Y29" s="34">
        <f t="shared" si="2"/>
        <v>19.808925998988837</v>
      </c>
      <c r="Z29" s="33">
        <v>0</v>
      </c>
      <c r="AA29" s="33" t="s">
        <v>68</v>
      </c>
      <c r="AB29" s="28">
        <v>22544</v>
      </c>
      <c r="AC29" s="34">
        <v>0</v>
      </c>
      <c r="AD29" s="34">
        <v>0</v>
      </c>
      <c r="AE29" s="35" t="s">
        <v>79</v>
      </c>
      <c r="AF29" s="18"/>
    </row>
    <row r="30" spans="2:32" ht="60.75" customHeight="1">
      <c r="B30" s="18"/>
      <c r="C30" s="29" t="s">
        <v>149</v>
      </c>
      <c r="D30" s="29" t="s">
        <v>92</v>
      </c>
      <c r="E30" s="30" t="s">
        <v>150</v>
      </c>
      <c r="F30" s="30" t="s">
        <v>5</v>
      </c>
      <c r="G30" s="30" t="s">
        <v>61</v>
      </c>
      <c r="H30" s="31" t="s">
        <v>39</v>
      </c>
      <c r="I30" s="31" t="s">
        <v>40</v>
      </c>
      <c r="J30" s="32" t="s">
        <v>41</v>
      </c>
      <c r="K30" s="31" t="s">
        <v>90</v>
      </c>
      <c r="L30" s="33" t="s">
        <v>40</v>
      </c>
      <c r="M30" s="31" t="s">
        <v>42</v>
      </c>
      <c r="N30" s="31" t="s">
        <v>73</v>
      </c>
      <c r="O30" s="31" t="s">
        <v>67</v>
      </c>
      <c r="P30" s="33" t="s">
        <v>44</v>
      </c>
      <c r="Q30" s="33" t="s">
        <v>83</v>
      </c>
      <c r="R30" s="31">
        <v>5998807.7599999998</v>
      </c>
      <c r="S30" s="31">
        <v>5998807.7599999998</v>
      </c>
      <c r="T30" s="31">
        <v>5998807.7599999998</v>
      </c>
      <c r="U30" s="31">
        <v>5941497.04</v>
      </c>
      <c r="V30" s="31">
        <v>1188299.4099999999</v>
      </c>
      <c r="W30" s="31">
        <v>1188299.4099999999</v>
      </c>
      <c r="X30" s="31">
        <v>1188299.4099999999</v>
      </c>
      <c r="Y30" s="34">
        <f t="shared" si="2"/>
        <v>19.80892633238842</v>
      </c>
      <c r="Z30" s="33">
        <v>0</v>
      </c>
      <c r="AA30" s="33" t="s">
        <v>68</v>
      </c>
      <c r="AB30" s="28">
        <v>45401</v>
      </c>
      <c r="AC30" s="34">
        <v>0</v>
      </c>
      <c r="AD30" s="34">
        <v>6</v>
      </c>
      <c r="AE30" s="35" t="s">
        <v>70</v>
      </c>
      <c r="AF30" s="18"/>
    </row>
    <row r="31" spans="2:32" ht="60.75" customHeight="1">
      <c r="B31" s="18"/>
      <c r="C31" s="29" t="s">
        <v>151</v>
      </c>
      <c r="D31" s="29" t="s">
        <v>92</v>
      </c>
      <c r="E31" s="30" t="s">
        <v>152</v>
      </c>
      <c r="F31" s="30" t="s">
        <v>5</v>
      </c>
      <c r="G31" s="30" t="s">
        <v>49</v>
      </c>
      <c r="H31" s="31" t="s">
        <v>39</v>
      </c>
      <c r="I31" s="31" t="s">
        <v>40</v>
      </c>
      <c r="J31" s="32" t="s">
        <v>41</v>
      </c>
      <c r="K31" s="31" t="s">
        <v>90</v>
      </c>
      <c r="L31" s="33" t="s">
        <v>40</v>
      </c>
      <c r="M31" s="31" t="s">
        <v>42</v>
      </c>
      <c r="N31" s="31" t="s">
        <v>73</v>
      </c>
      <c r="O31" s="31" t="s">
        <v>67</v>
      </c>
      <c r="P31" s="33" t="s">
        <v>44</v>
      </c>
      <c r="Q31" s="33" t="s">
        <v>83</v>
      </c>
      <c r="R31" s="31">
        <v>2996748.64</v>
      </c>
      <c r="S31" s="31">
        <v>2996748.65</v>
      </c>
      <c r="T31" s="31">
        <v>2996748.65</v>
      </c>
      <c r="U31" s="31">
        <v>2966710.76</v>
      </c>
      <c r="V31" s="31">
        <v>593342.15</v>
      </c>
      <c r="W31" s="31">
        <v>593342.15</v>
      </c>
      <c r="X31" s="31">
        <v>593342.15</v>
      </c>
      <c r="Y31" s="34">
        <f t="shared" si="2"/>
        <v>19.799530067361506</v>
      </c>
      <c r="Z31" s="33">
        <v>0</v>
      </c>
      <c r="AA31" s="33" t="s">
        <v>68</v>
      </c>
      <c r="AB31" s="28">
        <v>12471</v>
      </c>
      <c r="AC31" s="34">
        <v>0</v>
      </c>
      <c r="AD31" s="34">
        <v>0</v>
      </c>
      <c r="AE31" s="35" t="s">
        <v>70</v>
      </c>
      <c r="AF31" s="18"/>
    </row>
    <row r="32" spans="2:32" ht="60.75" customHeight="1">
      <c r="B32" s="18"/>
      <c r="C32" s="29" t="s">
        <v>153</v>
      </c>
      <c r="D32" s="29" t="s">
        <v>92</v>
      </c>
      <c r="E32" s="30" t="s">
        <v>154</v>
      </c>
      <c r="F32" s="30" t="s">
        <v>5</v>
      </c>
      <c r="G32" s="30" t="s">
        <v>52</v>
      </c>
      <c r="H32" s="31" t="s">
        <v>39</v>
      </c>
      <c r="I32" s="31" t="s">
        <v>40</v>
      </c>
      <c r="J32" s="32" t="s">
        <v>41</v>
      </c>
      <c r="K32" s="31" t="s">
        <v>90</v>
      </c>
      <c r="L32" s="33" t="s">
        <v>40</v>
      </c>
      <c r="M32" s="31" t="s">
        <v>42</v>
      </c>
      <c r="N32" s="31" t="s">
        <v>73</v>
      </c>
      <c r="O32" s="31" t="s">
        <v>67</v>
      </c>
      <c r="P32" s="33" t="s">
        <v>44</v>
      </c>
      <c r="Q32" s="33" t="s">
        <v>83</v>
      </c>
      <c r="R32" s="31">
        <v>3699680.8</v>
      </c>
      <c r="S32" s="31">
        <v>3681595.64</v>
      </c>
      <c r="T32" s="31">
        <v>3681595.54</v>
      </c>
      <c r="U32" s="31">
        <v>3681595.54</v>
      </c>
      <c r="V32" s="31">
        <v>736319.11</v>
      </c>
      <c r="W32" s="31">
        <v>736319.11</v>
      </c>
      <c r="X32" s="31">
        <v>736319.11</v>
      </c>
      <c r="Y32" s="34">
        <f t="shared" si="2"/>
        <v>19.999999511081558</v>
      </c>
      <c r="Z32" s="33">
        <v>0</v>
      </c>
      <c r="AA32" s="33" t="s">
        <v>68</v>
      </c>
      <c r="AB32" s="28">
        <v>13257</v>
      </c>
      <c r="AC32" s="34">
        <v>0</v>
      </c>
      <c r="AD32" s="34">
        <v>16</v>
      </c>
      <c r="AE32" s="35" t="s">
        <v>76</v>
      </c>
      <c r="AF32" s="18"/>
    </row>
    <row r="33" spans="2:32" ht="60.75" customHeight="1">
      <c r="B33" s="18"/>
      <c r="C33" s="29" t="s">
        <v>155</v>
      </c>
      <c r="D33" s="29" t="s">
        <v>92</v>
      </c>
      <c r="E33" s="30" t="s">
        <v>156</v>
      </c>
      <c r="F33" s="30" t="s">
        <v>5</v>
      </c>
      <c r="G33" s="30" t="s">
        <v>82</v>
      </c>
      <c r="H33" s="31" t="s">
        <v>39</v>
      </c>
      <c r="I33" s="31" t="s">
        <v>40</v>
      </c>
      <c r="J33" s="32" t="s">
        <v>41</v>
      </c>
      <c r="K33" s="31" t="s">
        <v>90</v>
      </c>
      <c r="L33" s="33" t="s">
        <v>40</v>
      </c>
      <c r="M33" s="31" t="s">
        <v>42</v>
      </c>
      <c r="N33" s="31" t="s">
        <v>73</v>
      </c>
      <c r="O33" s="31" t="s">
        <v>67</v>
      </c>
      <c r="P33" s="33" t="s">
        <v>44</v>
      </c>
      <c r="Q33" s="33" t="s">
        <v>83</v>
      </c>
      <c r="R33" s="31">
        <v>2198044.56</v>
      </c>
      <c r="S33" s="31">
        <v>2198044.56</v>
      </c>
      <c r="T33" s="31">
        <v>2198044.56</v>
      </c>
      <c r="U33" s="31">
        <v>2185036.69</v>
      </c>
      <c r="V33" s="31">
        <v>1916069.42</v>
      </c>
      <c r="W33" s="31">
        <v>1916069.42</v>
      </c>
      <c r="X33" s="31">
        <v>1916069.42</v>
      </c>
      <c r="Y33" s="34">
        <f t="shared" si="2"/>
        <v>87.171545785222833</v>
      </c>
      <c r="Z33" s="33">
        <v>0</v>
      </c>
      <c r="AA33" s="33" t="s">
        <v>68</v>
      </c>
      <c r="AB33" s="28">
        <v>8599</v>
      </c>
      <c r="AC33" s="34">
        <v>0</v>
      </c>
      <c r="AD33" s="34">
        <v>0</v>
      </c>
      <c r="AE33" s="35" t="s">
        <v>70</v>
      </c>
      <c r="AF33" s="18"/>
    </row>
    <row r="34" spans="2:32" ht="60.75" customHeight="1">
      <c r="B34" s="18"/>
      <c r="C34" s="29" t="s">
        <v>157</v>
      </c>
      <c r="D34" s="29" t="s">
        <v>92</v>
      </c>
      <c r="E34" s="30" t="s">
        <v>158</v>
      </c>
      <c r="F34" s="30" t="s">
        <v>5</v>
      </c>
      <c r="G34" s="30" t="s">
        <v>58</v>
      </c>
      <c r="H34" s="31" t="s">
        <v>39</v>
      </c>
      <c r="I34" s="31" t="s">
        <v>40</v>
      </c>
      <c r="J34" s="32" t="s">
        <v>41</v>
      </c>
      <c r="K34" s="31" t="s">
        <v>90</v>
      </c>
      <c r="L34" s="33" t="s">
        <v>40</v>
      </c>
      <c r="M34" s="31" t="s">
        <v>42</v>
      </c>
      <c r="N34" s="31" t="s">
        <v>73</v>
      </c>
      <c r="O34" s="31" t="s">
        <v>67</v>
      </c>
      <c r="P34" s="33" t="s">
        <v>44</v>
      </c>
      <c r="Q34" s="33" t="s">
        <v>83</v>
      </c>
      <c r="R34" s="31">
        <v>2999654.44</v>
      </c>
      <c r="S34" s="31">
        <v>2999654.44</v>
      </c>
      <c r="T34" s="31">
        <v>2999654.44</v>
      </c>
      <c r="U34" s="31">
        <v>2983346.48</v>
      </c>
      <c r="V34" s="31">
        <v>1348559.5</v>
      </c>
      <c r="W34" s="31">
        <v>1348559.5</v>
      </c>
      <c r="X34" s="31">
        <v>1348559.5</v>
      </c>
      <c r="Y34" s="34">
        <f t="shared" si="2"/>
        <v>44.957161798943751</v>
      </c>
      <c r="Z34" s="33">
        <v>0</v>
      </c>
      <c r="AA34" s="33" t="s">
        <v>68</v>
      </c>
      <c r="AB34" s="28">
        <v>136755</v>
      </c>
      <c r="AC34" s="34">
        <v>0</v>
      </c>
      <c r="AD34" s="34">
        <v>0</v>
      </c>
      <c r="AE34" s="35" t="s">
        <v>79</v>
      </c>
      <c r="AF34" s="18"/>
    </row>
    <row r="35" spans="2:32" ht="60.75" customHeight="1">
      <c r="B35" s="18"/>
      <c r="C35" s="29" t="s">
        <v>159</v>
      </c>
      <c r="D35" s="29" t="s">
        <v>92</v>
      </c>
      <c r="E35" s="30" t="s">
        <v>160</v>
      </c>
      <c r="F35" s="30" t="s">
        <v>5</v>
      </c>
      <c r="G35" s="30" t="s">
        <v>59</v>
      </c>
      <c r="H35" s="31" t="s">
        <v>39</v>
      </c>
      <c r="I35" s="31" t="s">
        <v>40</v>
      </c>
      <c r="J35" s="32" t="s">
        <v>41</v>
      </c>
      <c r="K35" s="31" t="s">
        <v>90</v>
      </c>
      <c r="L35" s="33" t="s">
        <v>40</v>
      </c>
      <c r="M35" s="31" t="s">
        <v>42</v>
      </c>
      <c r="N35" s="31" t="s">
        <v>73</v>
      </c>
      <c r="O35" s="31" t="s">
        <v>67</v>
      </c>
      <c r="P35" s="33" t="s">
        <v>44</v>
      </c>
      <c r="Q35" s="33" t="s">
        <v>83</v>
      </c>
      <c r="R35" s="31">
        <v>2996748.64</v>
      </c>
      <c r="S35" s="31">
        <v>2983039.52</v>
      </c>
      <c r="T35" s="31">
        <v>2983039.52</v>
      </c>
      <c r="U35" s="31">
        <v>2983039.52</v>
      </c>
      <c r="V35" s="31">
        <v>917822.21</v>
      </c>
      <c r="W35" s="31">
        <v>917822.21</v>
      </c>
      <c r="X35" s="31">
        <v>596607.89</v>
      </c>
      <c r="Y35" s="34">
        <f t="shared" si="2"/>
        <v>30.768020465246803</v>
      </c>
      <c r="Z35" s="33">
        <v>0</v>
      </c>
      <c r="AA35" s="33" t="s">
        <v>68</v>
      </c>
      <c r="AB35" s="28">
        <v>10243</v>
      </c>
      <c r="AC35" s="34">
        <v>0</v>
      </c>
      <c r="AD35" s="34">
        <v>0</v>
      </c>
      <c r="AE35" s="35" t="s">
        <v>79</v>
      </c>
      <c r="AF35" s="18"/>
    </row>
    <row r="36" spans="2:32" ht="60.75" customHeight="1">
      <c r="B36" s="18"/>
      <c r="C36" s="29" t="s">
        <v>161</v>
      </c>
      <c r="D36" s="29" t="s">
        <v>92</v>
      </c>
      <c r="E36" s="30" t="s">
        <v>162</v>
      </c>
      <c r="F36" s="30" t="s">
        <v>5</v>
      </c>
      <c r="G36" s="30" t="s">
        <v>69</v>
      </c>
      <c r="H36" s="31" t="s">
        <v>39</v>
      </c>
      <c r="I36" s="31" t="s">
        <v>40</v>
      </c>
      <c r="J36" s="32" t="s">
        <v>41</v>
      </c>
      <c r="K36" s="31" t="s">
        <v>90</v>
      </c>
      <c r="L36" s="33" t="s">
        <v>40</v>
      </c>
      <c r="M36" s="31" t="s">
        <v>42</v>
      </c>
      <c r="N36" s="31" t="s">
        <v>73</v>
      </c>
      <c r="O36" s="31" t="s">
        <v>67</v>
      </c>
      <c r="P36" s="33" t="s">
        <v>44</v>
      </c>
      <c r="Q36" s="33" t="s">
        <v>83</v>
      </c>
      <c r="R36" s="31">
        <v>2600000</v>
      </c>
      <c r="S36" s="31">
        <v>2600000</v>
      </c>
      <c r="T36" s="31">
        <v>2600000</v>
      </c>
      <c r="U36" s="31">
        <v>2600000</v>
      </c>
      <c r="V36" s="31">
        <v>2600000</v>
      </c>
      <c r="W36" s="31">
        <v>2600000</v>
      </c>
      <c r="X36" s="31">
        <v>2600000</v>
      </c>
      <c r="Y36" s="34">
        <f t="shared" si="2"/>
        <v>100</v>
      </c>
      <c r="Z36" s="33">
        <v>0</v>
      </c>
      <c r="AA36" s="33" t="s">
        <v>68</v>
      </c>
      <c r="AB36" s="28">
        <v>452806</v>
      </c>
      <c r="AC36" s="34">
        <v>0</v>
      </c>
      <c r="AD36" s="34">
        <v>0</v>
      </c>
      <c r="AE36" s="35" t="s">
        <v>70</v>
      </c>
      <c r="AF36" s="18"/>
    </row>
    <row r="37" spans="2:32" ht="60.75" customHeight="1">
      <c r="B37" s="18"/>
      <c r="C37" s="29" t="s">
        <v>164</v>
      </c>
      <c r="D37" s="29" t="s">
        <v>165</v>
      </c>
      <c r="E37" s="30" t="s">
        <v>166</v>
      </c>
      <c r="F37" s="30" t="s">
        <v>5</v>
      </c>
      <c r="G37" s="30" t="s">
        <v>46</v>
      </c>
      <c r="H37" s="31" t="s">
        <v>39</v>
      </c>
      <c r="I37" s="31" t="s">
        <v>40</v>
      </c>
      <c r="J37" s="32" t="s">
        <v>41</v>
      </c>
      <c r="K37" s="31" t="s">
        <v>90</v>
      </c>
      <c r="L37" s="33" t="s">
        <v>40</v>
      </c>
      <c r="M37" s="31" t="s">
        <v>42</v>
      </c>
      <c r="N37" s="31" t="s">
        <v>73</v>
      </c>
      <c r="O37" s="31" t="s">
        <v>67</v>
      </c>
      <c r="P37" s="33" t="s">
        <v>44</v>
      </c>
      <c r="Q37" s="33" t="s">
        <v>83</v>
      </c>
      <c r="R37" s="31">
        <v>24827988.27</v>
      </c>
      <c r="S37" s="31">
        <v>24827968.329999998</v>
      </c>
      <c r="T37" s="31">
        <v>24827968.329999998</v>
      </c>
      <c r="U37" s="31">
        <v>24827968.329999998</v>
      </c>
      <c r="V37" s="31">
        <v>22841132.68</v>
      </c>
      <c r="W37" s="31">
        <v>22841132.68</v>
      </c>
      <c r="X37" s="31">
        <v>22841132.68</v>
      </c>
      <c r="Y37" s="34">
        <f t="shared" si="2"/>
        <v>91.997590686470815</v>
      </c>
      <c r="Z37" s="33">
        <v>0</v>
      </c>
      <c r="AA37" s="33" t="s">
        <v>68</v>
      </c>
      <c r="AB37" s="28">
        <v>6375</v>
      </c>
      <c r="AC37" s="34">
        <v>0</v>
      </c>
      <c r="AD37" s="34">
        <v>8</v>
      </c>
      <c r="AE37" s="35" t="s">
        <v>70</v>
      </c>
      <c r="AF37" s="18"/>
    </row>
    <row r="38" spans="2:32" ht="60.75" customHeight="1">
      <c r="B38" s="18"/>
      <c r="C38" s="29" t="s">
        <v>167</v>
      </c>
      <c r="D38" s="29" t="s">
        <v>92</v>
      </c>
      <c r="E38" s="30" t="s">
        <v>168</v>
      </c>
      <c r="F38" s="30" t="s">
        <v>5</v>
      </c>
      <c r="G38" s="30" t="s">
        <v>54</v>
      </c>
      <c r="H38" s="31" t="s">
        <v>39</v>
      </c>
      <c r="I38" s="31" t="s">
        <v>40</v>
      </c>
      <c r="J38" s="32" t="s">
        <v>41</v>
      </c>
      <c r="K38" s="31" t="s">
        <v>90</v>
      </c>
      <c r="L38" s="33" t="s">
        <v>40</v>
      </c>
      <c r="M38" s="31" t="s">
        <v>42</v>
      </c>
      <c r="N38" s="31" t="s">
        <v>73</v>
      </c>
      <c r="O38" s="31" t="s">
        <v>67</v>
      </c>
      <c r="P38" s="33" t="s">
        <v>44</v>
      </c>
      <c r="Q38" s="33" t="s">
        <v>83</v>
      </c>
      <c r="R38" s="31">
        <v>9600000</v>
      </c>
      <c r="S38" s="31">
        <v>9600000</v>
      </c>
      <c r="T38" s="31">
        <v>9600000</v>
      </c>
      <c r="U38" s="31">
        <v>9588272.9000000004</v>
      </c>
      <c r="V38" s="31">
        <v>1917654.58</v>
      </c>
      <c r="W38" s="31">
        <v>1917654.58</v>
      </c>
      <c r="X38" s="31">
        <v>1917654.58</v>
      </c>
      <c r="Y38" s="34">
        <f t="shared" si="2"/>
        <v>19.975568541666668</v>
      </c>
      <c r="Z38" s="33">
        <v>0</v>
      </c>
      <c r="AA38" s="33" t="s">
        <v>68</v>
      </c>
      <c r="AB38" s="28">
        <v>147809</v>
      </c>
      <c r="AC38" s="34">
        <v>0</v>
      </c>
      <c r="AD38" s="34">
        <v>44</v>
      </c>
      <c r="AE38" s="35" t="s">
        <v>79</v>
      </c>
      <c r="AF38" s="18"/>
    </row>
    <row r="39" spans="2:32" ht="60.75" customHeight="1">
      <c r="B39" s="18"/>
      <c r="C39" s="29" t="s">
        <v>169</v>
      </c>
      <c r="D39" s="29" t="s">
        <v>92</v>
      </c>
      <c r="E39" s="30" t="s">
        <v>170</v>
      </c>
      <c r="F39" s="30" t="s">
        <v>5</v>
      </c>
      <c r="G39" s="30" t="s">
        <v>45</v>
      </c>
      <c r="H39" s="31" t="s">
        <v>39</v>
      </c>
      <c r="I39" s="31" t="s">
        <v>40</v>
      </c>
      <c r="J39" s="32" t="s">
        <v>41</v>
      </c>
      <c r="K39" s="31" t="s">
        <v>90</v>
      </c>
      <c r="L39" s="33" t="s">
        <v>40</v>
      </c>
      <c r="M39" s="31" t="s">
        <v>42</v>
      </c>
      <c r="N39" s="31" t="s">
        <v>73</v>
      </c>
      <c r="O39" s="31" t="s">
        <v>67</v>
      </c>
      <c r="P39" s="33" t="s">
        <v>44</v>
      </c>
      <c r="Q39" s="33" t="s">
        <v>83</v>
      </c>
      <c r="R39" s="31">
        <v>34445970.57</v>
      </c>
      <c r="S39" s="31">
        <v>30535595.370000001</v>
      </c>
      <c r="T39" s="31">
        <v>30535595.370000001</v>
      </c>
      <c r="U39" s="31">
        <v>30535595.370000001</v>
      </c>
      <c r="V39" s="31">
        <v>26700999.84</v>
      </c>
      <c r="W39" s="31">
        <v>26700999.84</v>
      </c>
      <c r="X39" s="31">
        <v>24923507.789999999</v>
      </c>
      <c r="Y39" s="34">
        <f t="shared" si="2"/>
        <v>87.442211348636945</v>
      </c>
      <c r="Z39" s="33">
        <v>0</v>
      </c>
      <c r="AA39" s="33" t="s">
        <v>68</v>
      </c>
      <c r="AB39" s="28">
        <v>807537</v>
      </c>
      <c r="AC39" s="34">
        <v>0</v>
      </c>
      <c r="AD39" s="34">
        <v>31</v>
      </c>
      <c r="AE39" s="35" t="s">
        <v>70</v>
      </c>
      <c r="AF39" s="18"/>
    </row>
    <row r="40" spans="2:32" ht="60.75" customHeight="1">
      <c r="B40" s="18"/>
      <c r="C40" s="29" t="s">
        <v>172</v>
      </c>
      <c r="D40" s="29" t="s">
        <v>92</v>
      </c>
      <c r="E40" s="30" t="s">
        <v>163</v>
      </c>
      <c r="F40" s="30" t="s">
        <v>5</v>
      </c>
      <c r="G40" s="30" t="s">
        <v>60</v>
      </c>
      <c r="H40" s="31" t="s">
        <v>39</v>
      </c>
      <c r="I40" s="31" t="s">
        <v>40</v>
      </c>
      <c r="J40" s="32" t="s">
        <v>41</v>
      </c>
      <c r="K40" s="31" t="s">
        <v>90</v>
      </c>
      <c r="L40" s="33" t="s">
        <v>40</v>
      </c>
      <c r="M40" s="31" t="s">
        <v>42</v>
      </c>
      <c r="N40" s="31" t="s">
        <v>73</v>
      </c>
      <c r="O40" s="31" t="s">
        <v>50</v>
      </c>
      <c r="P40" s="33" t="s">
        <v>44</v>
      </c>
      <c r="Q40" s="33" t="s">
        <v>83</v>
      </c>
      <c r="R40" s="31">
        <v>5707613.7300000004</v>
      </c>
      <c r="S40" s="31">
        <v>5707613.7300000004</v>
      </c>
      <c r="T40" s="31">
        <v>5707613.7300000004</v>
      </c>
      <c r="U40" s="31">
        <v>5707613.7300000004</v>
      </c>
      <c r="V40" s="31">
        <v>2040636.1</v>
      </c>
      <c r="W40" s="31">
        <v>2040636.1</v>
      </c>
      <c r="X40" s="31">
        <v>1967322.75</v>
      </c>
      <c r="Y40" s="34">
        <f t="shared" ref="Y40:Y41" si="3">IF(ISERROR(W40/S40),0,((W40/S40)*100))</f>
        <v>35.752876710526799</v>
      </c>
      <c r="Z40" s="33">
        <v>0</v>
      </c>
      <c r="AA40" s="33" t="s">
        <v>68</v>
      </c>
      <c r="AB40" s="28">
        <v>1500</v>
      </c>
      <c r="AC40" s="34">
        <v>0</v>
      </c>
      <c r="AD40" s="34">
        <v>14</v>
      </c>
      <c r="AE40" s="35" t="s">
        <v>70</v>
      </c>
      <c r="AF40" s="18"/>
    </row>
    <row r="41" spans="2:32" ht="60.75" customHeight="1">
      <c r="B41" s="18"/>
      <c r="C41" s="29" t="s">
        <v>173</v>
      </c>
      <c r="D41" s="29" t="s">
        <v>92</v>
      </c>
      <c r="E41" s="30" t="s">
        <v>138</v>
      </c>
      <c r="F41" s="30" t="s">
        <v>5</v>
      </c>
      <c r="G41" s="30" t="s">
        <v>51</v>
      </c>
      <c r="H41" s="31" t="s">
        <v>39</v>
      </c>
      <c r="I41" s="31" t="s">
        <v>40</v>
      </c>
      <c r="J41" s="32" t="s">
        <v>41</v>
      </c>
      <c r="K41" s="31" t="s">
        <v>90</v>
      </c>
      <c r="L41" s="33" t="s">
        <v>40</v>
      </c>
      <c r="M41" s="31" t="s">
        <v>42</v>
      </c>
      <c r="N41" s="31" t="s">
        <v>73</v>
      </c>
      <c r="O41" s="31" t="s">
        <v>50</v>
      </c>
      <c r="P41" s="33" t="s">
        <v>44</v>
      </c>
      <c r="Q41" s="33" t="s">
        <v>83</v>
      </c>
      <c r="R41" s="31">
        <v>4945000</v>
      </c>
      <c r="S41" s="31">
        <v>4945000</v>
      </c>
      <c r="T41" s="31">
        <v>4945000</v>
      </c>
      <c r="U41" s="31">
        <v>4945000</v>
      </c>
      <c r="V41" s="31">
        <v>4944656.93</v>
      </c>
      <c r="W41" s="31">
        <v>4944656.93</v>
      </c>
      <c r="X41" s="31">
        <v>4944656.93</v>
      </c>
      <c r="Y41" s="34">
        <f t="shared" si="3"/>
        <v>99.993062285136489</v>
      </c>
      <c r="Z41" s="33">
        <v>0</v>
      </c>
      <c r="AA41" s="33" t="s">
        <v>68</v>
      </c>
      <c r="AB41" s="28">
        <v>639629</v>
      </c>
      <c r="AC41" s="34">
        <v>0</v>
      </c>
      <c r="AD41" s="34">
        <v>100</v>
      </c>
      <c r="AE41" s="35" t="s">
        <v>79</v>
      </c>
      <c r="AF41" s="18"/>
    </row>
    <row r="42" spans="2:32" ht="60.75" customHeight="1">
      <c r="B42" s="18"/>
      <c r="C42" s="29" t="s">
        <v>174</v>
      </c>
      <c r="D42" s="29" t="s">
        <v>132</v>
      </c>
      <c r="E42" s="30" t="s">
        <v>175</v>
      </c>
      <c r="F42" s="30" t="s">
        <v>5</v>
      </c>
      <c r="G42" s="30" t="s">
        <v>53</v>
      </c>
      <c r="H42" s="31" t="s">
        <v>39</v>
      </c>
      <c r="I42" s="31" t="s">
        <v>40</v>
      </c>
      <c r="J42" s="32" t="s">
        <v>41</v>
      </c>
      <c r="K42" s="31" t="s">
        <v>90</v>
      </c>
      <c r="L42" s="33" t="s">
        <v>40</v>
      </c>
      <c r="M42" s="31" t="s">
        <v>42</v>
      </c>
      <c r="N42" s="31" t="s">
        <v>73</v>
      </c>
      <c r="O42" s="31" t="s">
        <v>67</v>
      </c>
      <c r="P42" s="33" t="s">
        <v>44</v>
      </c>
      <c r="Q42" s="33" t="s">
        <v>65</v>
      </c>
      <c r="R42" s="31">
        <v>9997369.5199999996</v>
      </c>
      <c r="S42" s="31">
        <v>9997369.5199999996</v>
      </c>
      <c r="T42" s="31">
        <v>9997369.5199999996</v>
      </c>
      <c r="U42" s="31">
        <v>9897585.8599999994</v>
      </c>
      <c r="V42" s="31">
        <v>3439620.17</v>
      </c>
      <c r="W42" s="31">
        <v>3439620.17</v>
      </c>
      <c r="X42" s="31">
        <v>1979517.17</v>
      </c>
      <c r="Y42" s="34">
        <f t="shared" ref="Y42:Y46" si="4">IF(ISERROR(W42/S42),0,((W42/S42)*100))</f>
        <v>34.405251932710392</v>
      </c>
      <c r="Z42" s="33">
        <v>0</v>
      </c>
      <c r="AA42" s="33" t="s">
        <v>68</v>
      </c>
      <c r="AB42" s="28">
        <v>107160</v>
      </c>
      <c r="AC42" s="34">
        <v>0</v>
      </c>
      <c r="AD42" s="34">
        <v>16</v>
      </c>
      <c r="AE42" s="35" t="s">
        <v>70</v>
      </c>
      <c r="AF42" s="18"/>
    </row>
    <row r="43" spans="2:32" ht="60.75" customHeight="1">
      <c r="B43" s="18"/>
      <c r="C43" s="29" t="s">
        <v>176</v>
      </c>
      <c r="D43" s="29" t="s">
        <v>128</v>
      </c>
      <c r="E43" s="30" t="s">
        <v>171</v>
      </c>
      <c r="F43" s="30" t="s">
        <v>5</v>
      </c>
      <c r="G43" s="30" t="s">
        <v>45</v>
      </c>
      <c r="H43" s="31" t="s">
        <v>39</v>
      </c>
      <c r="I43" s="31" t="s">
        <v>40</v>
      </c>
      <c r="J43" s="32" t="s">
        <v>41</v>
      </c>
      <c r="K43" s="31" t="s">
        <v>90</v>
      </c>
      <c r="L43" s="33" t="s">
        <v>40</v>
      </c>
      <c r="M43" s="31" t="s">
        <v>42</v>
      </c>
      <c r="N43" s="31" t="s">
        <v>73</v>
      </c>
      <c r="O43" s="31" t="s">
        <v>67</v>
      </c>
      <c r="P43" s="33" t="s">
        <v>44</v>
      </c>
      <c r="Q43" s="33" t="s">
        <v>65</v>
      </c>
      <c r="R43" s="31">
        <v>16554029.449999999</v>
      </c>
      <c r="S43" s="31">
        <v>16554029.449999999</v>
      </c>
      <c r="T43" s="31">
        <v>16554029.449999999</v>
      </c>
      <c r="U43" s="31">
        <v>14764404.550000001</v>
      </c>
      <c r="V43" s="31">
        <v>14254544.18</v>
      </c>
      <c r="W43" s="31">
        <v>14254544.18</v>
      </c>
      <c r="X43" s="31">
        <v>14254544.18</v>
      </c>
      <c r="Y43" s="34">
        <f t="shared" si="4"/>
        <v>86.109211192686388</v>
      </c>
      <c r="Z43" s="33">
        <v>0</v>
      </c>
      <c r="AA43" s="33" t="s">
        <v>66</v>
      </c>
      <c r="AB43" s="28">
        <v>807537</v>
      </c>
      <c r="AC43" s="34">
        <v>0</v>
      </c>
      <c r="AD43" s="34">
        <v>12</v>
      </c>
      <c r="AE43" s="35" t="s">
        <v>70</v>
      </c>
      <c r="AF43" s="18"/>
    </row>
    <row r="44" spans="2:32" ht="67.5" customHeight="1">
      <c r="B44" s="18"/>
      <c r="C44" s="29" t="s">
        <v>177</v>
      </c>
      <c r="D44" s="29" t="s">
        <v>178</v>
      </c>
      <c r="E44" s="30" t="s">
        <v>179</v>
      </c>
      <c r="F44" s="30" t="s">
        <v>5</v>
      </c>
      <c r="G44" s="30" t="s">
        <v>77</v>
      </c>
      <c r="H44" s="31" t="s">
        <v>39</v>
      </c>
      <c r="I44" s="31" t="s">
        <v>40</v>
      </c>
      <c r="J44" s="32" t="s">
        <v>41</v>
      </c>
      <c r="K44" s="31" t="s">
        <v>90</v>
      </c>
      <c r="L44" s="33" t="s">
        <v>40</v>
      </c>
      <c r="M44" s="31" t="s">
        <v>42</v>
      </c>
      <c r="N44" s="31" t="s">
        <v>180</v>
      </c>
      <c r="O44" s="31" t="s">
        <v>43</v>
      </c>
      <c r="P44" s="33" t="s">
        <v>44</v>
      </c>
      <c r="Q44" s="33" t="s">
        <v>83</v>
      </c>
      <c r="R44" s="31">
        <v>1200000</v>
      </c>
      <c r="S44" s="31">
        <v>1200000</v>
      </c>
      <c r="T44" s="31">
        <v>1200000</v>
      </c>
      <c r="U44" s="31">
        <v>1200000</v>
      </c>
      <c r="V44" s="31">
        <v>1200000</v>
      </c>
      <c r="W44" s="31">
        <v>1200000</v>
      </c>
      <c r="X44" s="31">
        <v>1200000</v>
      </c>
      <c r="Y44" s="34">
        <f t="shared" si="4"/>
        <v>100</v>
      </c>
      <c r="Z44" s="33">
        <v>0</v>
      </c>
      <c r="AA44" s="33" t="s">
        <v>68</v>
      </c>
      <c r="AB44" s="28">
        <v>55000</v>
      </c>
      <c r="AC44" s="34">
        <v>0</v>
      </c>
      <c r="AD44" s="34">
        <v>100</v>
      </c>
      <c r="AE44" s="35" t="s">
        <v>181</v>
      </c>
      <c r="AF44" s="18"/>
    </row>
    <row r="45" spans="2:32" ht="60.75" customHeight="1">
      <c r="B45" s="18"/>
      <c r="C45" s="29" t="s">
        <v>182</v>
      </c>
      <c r="D45" s="29" t="s">
        <v>183</v>
      </c>
      <c r="E45" s="30" t="s">
        <v>81</v>
      </c>
      <c r="F45" s="30" t="s">
        <v>5</v>
      </c>
      <c r="G45" s="30" t="s">
        <v>77</v>
      </c>
      <c r="H45" s="31" t="s">
        <v>39</v>
      </c>
      <c r="I45" s="31" t="s">
        <v>40</v>
      </c>
      <c r="J45" s="32" t="s">
        <v>41</v>
      </c>
      <c r="K45" s="31" t="s">
        <v>90</v>
      </c>
      <c r="L45" s="33" t="s">
        <v>40</v>
      </c>
      <c r="M45" s="31" t="s">
        <v>42</v>
      </c>
      <c r="N45" s="31" t="s">
        <v>184</v>
      </c>
      <c r="O45" s="31" t="s">
        <v>43</v>
      </c>
      <c r="P45" s="33" t="s">
        <v>44</v>
      </c>
      <c r="Q45" s="33" t="s">
        <v>83</v>
      </c>
      <c r="R45" s="31">
        <v>1300000</v>
      </c>
      <c r="S45" s="31">
        <v>1300000</v>
      </c>
      <c r="T45" s="31">
        <v>1300000</v>
      </c>
      <c r="U45" s="31">
        <v>1300000</v>
      </c>
      <c r="V45" s="31">
        <v>1300000</v>
      </c>
      <c r="W45" s="31">
        <v>1300000</v>
      </c>
      <c r="X45" s="31">
        <v>1300000</v>
      </c>
      <c r="Y45" s="34">
        <f t="shared" si="4"/>
        <v>100</v>
      </c>
      <c r="Z45" s="33">
        <v>0</v>
      </c>
      <c r="AA45" s="33" t="s">
        <v>68</v>
      </c>
      <c r="AB45" s="28">
        <v>55000</v>
      </c>
      <c r="AC45" s="34">
        <v>0</v>
      </c>
      <c r="AD45" s="34">
        <v>100</v>
      </c>
      <c r="AE45" s="35" t="s">
        <v>185</v>
      </c>
      <c r="AF45" s="18"/>
    </row>
    <row r="46" spans="2:32" ht="60.75" customHeight="1">
      <c r="B46" s="18"/>
      <c r="C46" s="29" t="s">
        <v>186</v>
      </c>
      <c r="D46" s="29" t="s">
        <v>187</v>
      </c>
      <c r="E46" s="30" t="s">
        <v>81</v>
      </c>
      <c r="F46" s="30" t="s">
        <v>5</v>
      </c>
      <c r="G46" s="30" t="s">
        <v>77</v>
      </c>
      <c r="H46" s="31" t="s">
        <v>39</v>
      </c>
      <c r="I46" s="31" t="s">
        <v>40</v>
      </c>
      <c r="J46" s="32" t="s">
        <v>41</v>
      </c>
      <c r="K46" s="31" t="s">
        <v>90</v>
      </c>
      <c r="L46" s="33" t="s">
        <v>40</v>
      </c>
      <c r="M46" s="31" t="s">
        <v>42</v>
      </c>
      <c r="N46" s="31" t="s">
        <v>188</v>
      </c>
      <c r="O46" s="31" t="s">
        <v>43</v>
      </c>
      <c r="P46" s="33" t="s">
        <v>44</v>
      </c>
      <c r="Q46" s="33" t="s">
        <v>83</v>
      </c>
      <c r="R46" s="31">
        <v>1250000</v>
      </c>
      <c r="S46" s="31">
        <v>1250000</v>
      </c>
      <c r="T46" s="31">
        <v>1250000</v>
      </c>
      <c r="U46" s="31">
        <v>1250000</v>
      </c>
      <c r="V46" s="31">
        <v>1250000</v>
      </c>
      <c r="W46" s="31">
        <v>1250000</v>
      </c>
      <c r="X46" s="31">
        <v>1250000</v>
      </c>
      <c r="Y46" s="34">
        <f t="shared" si="4"/>
        <v>100</v>
      </c>
      <c r="Z46" s="33">
        <v>0</v>
      </c>
      <c r="AA46" s="33" t="s">
        <v>68</v>
      </c>
      <c r="AB46" s="28">
        <v>55000</v>
      </c>
      <c r="AC46" s="34">
        <v>0</v>
      </c>
      <c r="AD46" s="34">
        <v>100</v>
      </c>
      <c r="AE46" s="35" t="s">
        <v>189</v>
      </c>
      <c r="AF46" s="18"/>
    </row>
    <row r="47" spans="2:32" ht="67.5" customHeight="1">
      <c r="B47" s="18"/>
      <c r="C47" s="29" t="s">
        <v>192</v>
      </c>
      <c r="D47" s="29" t="s">
        <v>193</v>
      </c>
      <c r="E47" s="30" t="s">
        <v>194</v>
      </c>
      <c r="F47" s="30" t="s">
        <v>5</v>
      </c>
      <c r="G47" s="30" t="s">
        <v>55</v>
      </c>
      <c r="H47" s="31" t="s">
        <v>39</v>
      </c>
      <c r="I47" s="31" t="s">
        <v>40</v>
      </c>
      <c r="J47" s="32" t="s">
        <v>41</v>
      </c>
      <c r="K47" s="31" t="s">
        <v>90</v>
      </c>
      <c r="L47" s="33" t="s">
        <v>40</v>
      </c>
      <c r="M47" s="31" t="s">
        <v>42</v>
      </c>
      <c r="N47" s="31" t="s">
        <v>73</v>
      </c>
      <c r="O47" s="31" t="s">
        <v>80</v>
      </c>
      <c r="P47" s="33" t="s">
        <v>44</v>
      </c>
      <c r="Q47" s="33" t="s">
        <v>65</v>
      </c>
      <c r="R47" s="31">
        <v>1554234</v>
      </c>
      <c r="S47" s="31">
        <v>1554234</v>
      </c>
      <c r="T47" s="31">
        <v>1554234</v>
      </c>
      <c r="U47" s="31">
        <v>1530802.03</v>
      </c>
      <c r="V47" s="31">
        <v>459240.61</v>
      </c>
      <c r="W47" s="31">
        <v>459240.61</v>
      </c>
      <c r="X47" s="31">
        <v>0</v>
      </c>
      <c r="Y47" s="34">
        <f t="shared" ref="Y47:Y51" si="5">IF(ISERROR(W47/S47),0,((W47/S47)*100))</f>
        <v>29.547713536056992</v>
      </c>
      <c r="Z47" s="33">
        <v>0</v>
      </c>
      <c r="AA47" s="33" t="s">
        <v>66</v>
      </c>
      <c r="AB47" s="28">
        <v>300</v>
      </c>
      <c r="AC47" s="34">
        <v>0</v>
      </c>
      <c r="AD47" s="34">
        <v>30</v>
      </c>
      <c r="AE47" s="35" t="s">
        <v>70</v>
      </c>
      <c r="AF47" s="18"/>
    </row>
    <row r="48" spans="2:32" ht="60.75" customHeight="1">
      <c r="B48" s="18"/>
      <c r="C48" s="29" t="s">
        <v>195</v>
      </c>
      <c r="D48" s="29" t="s">
        <v>196</v>
      </c>
      <c r="E48" s="30" t="s">
        <v>197</v>
      </c>
      <c r="F48" s="30" t="s">
        <v>5</v>
      </c>
      <c r="G48" s="30" t="s">
        <v>55</v>
      </c>
      <c r="H48" s="31" t="s">
        <v>39</v>
      </c>
      <c r="I48" s="31" t="s">
        <v>40</v>
      </c>
      <c r="J48" s="32" t="s">
        <v>41</v>
      </c>
      <c r="K48" s="31" t="s">
        <v>90</v>
      </c>
      <c r="L48" s="33" t="s">
        <v>40</v>
      </c>
      <c r="M48" s="31" t="s">
        <v>42</v>
      </c>
      <c r="N48" s="31" t="s">
        <v>73</v>
      </c>
      <c r="O48" s="31" t="s">
        <v>67</v>
      </c>
      <c r="P48" s="33" t="s">
        <v>44</v>
      </c>
      <c r="Q48" s="33" t="s">
        <v>65</v>
      </c>
      <c r="R48" s="31">
        <v>1204196</v>
      </c>
      <c r="S48" s="31">
        <v>1204196</v>
      </c>
      <c r="T48" s="31">
        <v>1204196</v>
      </c>
      <c r="U48" s="31">
        <v>1166797.18</v>
      </c>
      <c r="V48" s="31">
        <v>350039.15</v>
      </c>
      <c r="W48" s="31">
        <v>350039.15</v>
      </c>
      <c r="X48" s="31">
        <v>350039.15</v>
      </c>
      <c r="Y48" s="34">
        <f t="shared" si="5"/>
        <v>29.068287056259944</v>
      </c>
      <c r="Z48" s="33">
        <v>0</v>
      </c>
      <c r="AA48" s="33" t="s">
        <v>68</v>
      </c>
      <c r="AB48" s="28">
        <v>300</v>
      </c>
      <c r="AC48" s="34">
        <v>0</v>
      </c>
      <c r="AD48" s="34">
        <v>30</v>
      </c>
      <c r="AE48" s="35" t="s">
        <v>70</v>
      </c>
      <c r="AF48" s="18"/>
    </row>
    <row r="49" spans="2:32" ht="60.75" customHeight="1">
      <c r="B49" s="18"/>
      <c r="C49" s="29" t="s">
        <v>198</v>
      </c>
      <c r="D49" s="29" t="s">
        <v>199</v>
      </c>
      <c r="E49" s="30" t="s">
        <v>200</v>
      </c>
      <c r="F49" s="30" t="s">
        <v>5</v>
      </c>
      <c r="G49" s="30" t="s">
        <v>55</v>
      </c>
      <c r="H49" s="31" t="s">
        <v>39</v>
      </c>
      <c r="I49" s="31" t="s">
        <v>40</v>
      </c>
      <c r="J49" s="32" t="s">
        <v>41</v>
      </c>
      <c r="K49" s="31" t="s">
        <v>90</v>
      </c>
      <c r="L49" s="33" t="s">
        <v>40</v>
      </c>
      <c r="M49" s="31" t="s">
        <v>42</v>
      </c>
      <c r="N49" s="31" t="s">
        <v>73</v>
      </c>
      <c r="O49" s="31" t="s">
        <v>67</v>
      </c>
      <c r="P49" s="33" t="s">
        <v>44</v>
      </c>
      <c r="Q49" s="33" t="s">
        <v>65</v>
      </c>
      <c r="R49" s="31">
        <v>1204129.8799999999</v>
      </c>
      <c r="S49" s="31">
        <v>1204129.8799999999</v>
      </c>
      <c r="T49" s="31">
        <v>1204129.8799999999</v>
      </c>
      <c r="U49" s="31">
        <v>1204129.8799999999</v>
      </c>
      <c r="V49" s="31">
        <v>351955.52</v>
      </c>
      <c r="W49" s="31">
        <v>351955.52</v>
      </c>
      <c r="X49" s="31">
        <v>351955.52</v>
      </c>
      <c r="Y49" s="34">
        <f t="shared" si="5"/>
        <v>29.22903300099156</v>
      </c>
      <c r="Z49" s="33">
        <v>0</v>
      </c>
      <c r="AA49" s="33" t="s">
        <v>68</v>
      </c>
      <c r="AB49" s="28">
        <v>800</v>
      </c>
      <c r="AC49" s="34">
        <v>0</v>
      </c>
      <c r="AD49" s="34">
        <v>30</v>
      </c>
      <c r="AE49" s="35" t="s">
        <v>70</v>
      </c>
      <c r="AF49" s="18"/>
    </row>
    <row r="50" spans="2:32" ht="60.75" customHeight="1">
      <c r="B50" s="18"/>
      <c r="C50" s="29" t="s">
        <v>201</v>
      </c>
      <c r="D50" s="29" t="s">
        <v>202</v>
      </c>
      <c r="E50" s="30" t="s">
        <v>203</v>
      </c>
      <c r="F50" s="30" t="s">
        <v>5</v>
      </c>
      <c r="G50" s="30" t="s">
        <v>55</v>
      </c>
      <c r="H50" s="31" t="s">
        <v>39</v>
      </c>
      <c r="I50" s="31" t="s">
        <v>40</v>
      </c>
      <c r="J50" s="32" t="s">
        <v>41</v>
      </c>
      <c r="K50" s="31" t="s">
        <v>90</v>
      </c>
      <c r="L50" s="33" t="s">
        <v>40</v>
      </c>
      <c r="M50" s="31" t="s">
        <v>42</v>
      </c>
      <c r="N50" s="31" t="s">
        <v>73</v>
      </c>
      <c r="O50" s="31" t="s">
        <v>67</v>
      </c>
      <c r="P50" s="33" t="s">
        <v>44</v>
      </c>
      <c r="Q50" s="33" t="s">
        <v>65</v>
      </c>
      <c r="R50" s="31">
        <v>927625</v>
      </c>
      <c r="S50" s="31">
        <v>927625</v>
      </c>
      <c r="T50" s="31">
        <v>927625</v>
      </c>
      <c r="U50" s="31">
        <v>924848.96</v>
      </c>
      <c r="V50" s="31">
        <v>277454.69</v>
      </c>
      <c r="W50" s="31">
        <v>277454.69</v>
      </c>
      <c r="X50" s="31">
        <v>277454.69</v>
      </c>
      <c r="Y50" s="34">
        <f t="shared" si="5"/>
        <v>29.910221263980596</v>
      </c>
      <c r="Z50" s="33">
        <v>0</v>
      </c>
      <c r="AA50" s="33" t="s">
        <v>68</v>
      </c>
      <c r="AB50" s="28">
        <v>1000</v>
      </c>
      <c r="AC50" s="34">
        <v>0</v>
      </c>
      <c r="AD50" s="34">
        <v>30</v>
      </c>
      <c r="AE50" s="35" t="s">
        <v>70</v>
      </c>
      <c r="AF50" s="18"/>
    </row>
    <row r="51" spans="2:32" ht="60.75" customHeight="1">
      <c r="B51" s="18"/>
      <c r="C51" s="29" t="s">
        <v>204</v>
      </c>
      <c r="D51" s="29" t="s">
        <v>205</v>
      </c>
      <c r="E51" s="30" t="s">
        <v>206</v>
      </c>
      <c r="F51" s="30" t="s">
        <v>5</v>
      </c>
      <c r="G51" s="30" t="s">
        <v>55</v>
      </c>
      <c r="H51" s="31" t="s">
        <v>39</v>
      </c>
      <c r="I51" s="31" t="s">
        <v>40</v>
      </c>
      <c r="J51" s="32" t="s">
        <v>41</v>
      </c>
      <c r="K51" s="31" t="s">
        <v>90</v>
      </c>
      <c r="L51" s="33" t="s">
        <v>40</v>
      </c>
      <c r="M51" s="31" t="s">
        <v>42</v>
      </c>
      <c r="N51" s="31" t="s">
        <v>73</v>
      </c>
      <c r="O51" s="31" t="s">
        <v>67</v>
      </c>
      <c r="P51" s="33" t="s">
        <v>44</v>
      </c>
      <c r="Q51" s="33" t="s">
        <v>65</v>
      </c>
      <c r="R51" s="31">
        <v>1204087.54</v>
      </c>
      <c r="S51" s="31">
        <v>1204087.54</v>
      </c>
      <c r="T51" s="31">
        <v>1204087.54</v>
      </c>
      <c r="U51" s="31">
        <v>1180603.5</v>
      </c>
      <c r="V51" s="31">
        <v>354181.05</v>
      </c>
      <c r="W51" s="31">
        <v>354181.05</v>
      </c>
      <c r="X51" s="31">
        <v>354181.05</v>
      </c>
      <c r="Y51" s="34">
        <f t="shared" si="5"/>
        <v>29.414892043480489</v>
      </c>
      <c r="Z51" s="33">
        <v>0</v>
      </c>
      <c r="AA51" s="33" t="s">
        <v>68</v>
      </c>
      <c r="AB51" s="28">
        <v>500</v>
      </c>
      <c r="AC51" s="34">
        <v>0</v>
      </c>
      <c r="AD51" s="34">
        <v>30</v>
      </c>
      <c r="AE51" s="35" t="s">
        <v>70</v>
      </c>
      <c r="AF51" s="18"/>
    </row>
    <row r="52" spans="2:32" ht="67.5" customHeight="1">
      <c r="B52" s="18"/>
      <c r="C52" s="29" t="s">
        <v>208</v>
      </c>
      <c r="D52" s="29" t="s">
        <v>209</v>
      </c>
      <c r="E52" s="30" t="s">
        <v>81</v>
      </c>
      <c r="F52" s="30" t="s">
        <v>5</v>
      </c>
      <c r="G52" s="30" t="s">
        <v>62</v>
      </c>
      <c r="H52" s="31" t="s">
        <v>207</v>
      </c>
      <c r="I52" s="31" t="s">
        <v>47</v>
      </c>
      <c r="J52" s="32" t="s">
        <v>41</v>
      </c>
      <c r="K52" s="31" t="s">
        <v>90</v>
      </c>
      <c r="L52" s="33" t="s">
        <v>40</v>
      </c>
      <c r="M52" s="31" t="s">
        <v>42</v>
      </c>
      <c r="N52" s="31" t="s">
        <v>210</v>
      </c>
      <c r="O52" s="31" t="s">
        <v>80</v>
      </c>
      <c r="P52" s="33" t="s">
        <v>44</v>
      </c>
      <c r="Q52" s="33" t="s">
        <v>65</v>
      </c>
      <c r="R52" s="31">
        <v>1419559.86</v>
      </c>
      <c r="S52" s="31">
        <v>1418559.86</v>
      </c>
      <c r="T52" s="31">
        <v>1418559.86</v>
      </c>
      <c r="U52" s="31">
        <v>1418559.86</v>
      </c>
      <c r="V52" s="31">
        <v>1418559.86</v>
      </c>
      <c r="W52" s="31">
        <v>1418559.86</v>
      </c>
      <c r="X52" s="31">
        <v>1418559.86</v>
      </c>
      <c r="Y52" s="34">
        <f t="shared" ref="Y52:Y57" si="6">IF(ISERROR(W52/S52),0,((W52/S52)*100))</f>
        <v>100</v>
      </c>
      <c r="Z52" s="33">
        <v>0</v>
      </c>
      <c r="AA52" s="33" t="s">
        <v>68</v>
      </c>
      <c r="AB52" s="28">
        <v>1116</v>
      </c>
      <c r="AC52" s="34">
        <v>0</v>
      </c>
      <c r="AD52" s="34">
        <v>100</v>
      </c>
      <c r="AE52" s="35" t="s">
        <v>191</v>
      </c>
      <c r="AF52" s="18"/>
    </row>
    <row r="53" spans="2:32" ht="60.75" customHeight="1">
      <c r="B53" s="18"/>
      <c r="C53" s="29" t="s">
        <v>211</v>
      </c>
      <c r="D53" s="29" t="s">
        <v>212</v>
      </c>
      <c r="E53" s="30" t="s">
        <v>81</v>
      </c>
      <c r="F53" s="30" t="s">
        <v>5</v>
      </c>
      <c r="G53" s="30" t="s">
        <v>62</v>
      </c>
      <c r="H53" s="31" t="s">
        <v>213</v>
      </c>
      <c r="I53" s="31" t="s">
        <v>47</v>
      </c>
      <c r="J53" s="32" t="s">
        <v>41</v>
      </c>
      <c r="K53" s="31" t="s">
        <v>90</v>
      </c>
      <c r="L53" s="33" t="s">
        <v>40</v>
      </c>
      <c r="M53" s="31" t="s">
        <v>42</v>
      </c>
      <c r="N53" s="31" t="s">
        <v>210</v>
      </c>
      <c r="O53" s="31" t="s">
        <v>50</v>
      </c>
      <c r="P53" s="33" t="s">
        <v>44</v>
      </c>
      <c r="Q53" s="33" t="s">
        <v>65</v>
      </c>
      <c r="R53" s="31">
        <v>1086447.54</v>
      </c>
      <c r="S53" s="31">
        <v>1086447.54</v>
      </c>
      <c r="T53" s="31">
        <v>1086447.54</v>
      </c>
      <c r="U53" s="31">
        <v>1086447.54</v>
      </c>
      <c r="V53" s="31">
        <v>1086447.54</v>
      </c>
      <c r="W53" s="31">
        <v>1086447.54</v>
      </c>
      <c r="X53" s="31">
        <v>1086447.54</v>
      </c>
      <c r="Y53" s="34">
        <f t="shared" si="6"/>
        <v>100</v>
      </c>
      <c r="Z53" s="33">
        <v>0</v>
      </c>
      <c r="AA53" s="33" t="s">
        <v>68</v>
      </c>
      <c r="AB53" s="28">
        <v>0</v>
      </c>
      <c r="AC53" s="34">
        <v>0</v>
      </c>
      <c r="AD53" s="34">
        <v>100</v>
      </c>
      <c r="AE53" s="35" t="s">
        <v>191</v>
      </c>
      <c r="AF53" s="18"/>
    </row>
    <row r="54" spans="2:32" ht="60.75" customHeight="1">
      <c r="B54" s="18"/>
      <c r="C54" s="29" t="s">
        <v>214</v>
      </c>
      <c r="D54" s="29" t="s">
        <v>215</v>
      </c>
      <c r="E54" s="30" t="s">
        <v>81</v>
      </c>
      <c r="F54" s="30" t="s">
        <v>5</v>
      </c>
      <c r="G54" s="30" t="s">
        <v>62</v>
      </c>
      <c r="H54" s="31" t="s">
        <v>86</v>
      </c>
      <c r="I54" s="31" t="s">
        <v>47</v>
      </c>
      <c r="J54" s="32" t="s">
        <v>41</v>
      </c>
      <c r="K54" s="31" t="s">
        <v>90</v>
      </c>
      <c r="L54" s="33" t="s">
        <v>40</v>
      </c>
      <c r="M54" s="31" t="s">
        <v>42</v>
      </c>
      <c r="N54" s="31" t="s">
        <v>210</v>
      </c>
      <c r="O54" s="31" t="s">
        <v>50</v>
      </c>
      <c r="P54" s="33" t="s">
        <v>44</v>
      </c>
      <c r="Q54" s="33" t="s">
        <v>65</v>
      </c>
      <c r="R54" s="31">
        <v>1123821.8899999999</v>
      </c>
      <c r="S54" s="31">
        <v>1123821.8899999999</v>
      </c>
      <c r="T54" s="31">
        <v>1123821.8899999999</v>
      </c>
      <c r="U54" s="31">
        <v>1123821.8899999999</v>
      </c>
      <c r="V54" s="31">
        <v>1123821.8899999999</v>
      </c>
      <c r="W54" s="31">
        <v>1123821.8899999999</v>
      </c>
      <c r="X54" s="31">
        <v>1123821.8899999999</v>
      </c>
      <c r="Y54" s="34">
        <f t="shared" si="6"/>
        <v>100</v>
      </c>
      <c r="Z54" s="33">
        <v>0</v>
      </c>
      <c r="AA54" s="33" t="s">
        <v>68</v>
      </c>
      <c r="AB54" s="28">
        <v>0</v>
      </c>
      <c r="AC54" s="34">
        <v>0</v>
      </c>
      <c r="AD54" s="34">
        <v>100</v>
      </c>
      <c r="AE54" s="35" t="s">
        <v>191</v>
      </c>
      <c r="AF54" s="18"/>
    </row>
    <row r="55" spans="2:32" ht="60.75" customHeight="1">
      <c r="B55" s="18"/>
      <c r="C55" s="29" t="s">
        <v>216</v>
      </c>
      <c r="D55" s="29" t="s">
        <v>217</v>
      </c>
      <c r="E55" s="30" t="s">
        <v>81</v>
      </c>
      <c r="F55" s="30" t="s">
        <v>5</v>
      </c>
      <c r="G55" s="30" t="s">
        <v>62</v>
      </c>
      <c r="H55" s="31" t="s">
        <v>218</v>
      </c>
      <c r="I55" s="31" t="s">
        <v>47</v>
      </c>
      <c r="J55" s="32" t="s">
        <v>41</v>
      </c>
      <c r="K55" s="31" t="s">
        <v>90</v>
      </c>
      <c r="L55" s="33" t="s">
        <v>40</v>
      </c>
      <c r="M55" s="31" t="s">
        <v>42</v>
      </c>
      <c r="N55" s="31" t="s">
        <v>210</v>
      </c>
      <c r="O55" s="31" t="s">
        <v>50</v>
      </c>
      <c r="P55" s="33" t="s">
        <v>44</v>
      </c>
      <c r="Q55" s="33" t="s">
        <v>65</v>
      </c>
      <c r="R55" s="31">
        <v>998861.79</v>
      </c>
      <c r="S55" s="31">
        <v>998861.79</v>
      </c>
      <c r="T55" s="31">
        <v>998861.79</v>
      </c>
      <c r="U55" s="31">
        <v>998861.79</v>
      </c>
      <c r="V55" s="31">
        <v>998861.79</v>
      </c>
      <c r="W55" s="31">
        <v>998861.79</v>
      </c>
      <c r="X55" s="31">
        <v>998861.79</v>
      </c>
      <c r="Y55" s="34">
        <f t="shared" si="6"/>
        <v>100</v>
      </c>
      <c r="Z55" s="33">
        <v>0</v>
      </c>
      <c r="AA55" s="33" t="s">
        <v>68</v>
      </c>
      <c r="AB55" s="28">
        <v>0</v>
      </c>
      <c r="AC55" s="34">
        <v>0</v>
      </c>
      <c r="AD55" s="34">
        <v>100</v>
      </c>
      <c r="AE55" s="35" t="s">
        <v>219</v>
      </c>
      <c r="AF55" s="18"/>
    </row>
    <row r="56" spans="2:32" ht="60.75" customHeight="1">
      <c r="B56" s="18"/>
      <c r="C56" s="29" t="s">
        <v>220</v>
      </c>
      <c r="D56" s="29" t="s">
        <v>221</v>
      </c>
      <c r="E56" s="30" t="s">
        <v>222</v>
      </c>
      <c r="F56" s="30" t="s">
        <v>5</v>
      </c>
      <c r="G56" s="30" t="s">
        <v>61</v>
      </c>
      <c r="H56" s="31" t="s">
        <v>223</v>
      </c>
      <c r="I56" s="31" t="s">
        <v>47</v>
      </c>
      <c r="J56" s="32" t="s">
        <v>41</v>
      </c>
      <c r="K56" s="31" t="s">
        <v>90</v>
      </c>
      <c r="L56" s="33" t="s">
        <v>40</v>
      </c>
      <c r="M56" s="31" t="s">
        <v>42</v>
      </c>
      <c r="N56" s="31" t="s">
        <v>224</v>
      </c>
      <c r="O56" s="31" t="s">
        <v>80</v>
      </c>
      <c r="P56" s="33" t="s">
        <v>44</v>
      </c>
      <c r="Q56" s="33" t="s">
        <v>65</v>
      </c>
      <c r="R56" s="31">
        <v>1554234</v>
      </c>
      <c r="S56" s="31">
        <v>1554234</v>
      </c>
      <c r="T56" s="31">
        <v>1554234</v>
      </c>
      <c r="U56" s="31">
        <v>1553114.84</v>
      </c>
      <c r="V56" s="31">
        <v>836740.56</v>
      </c>
      <c r="W56" s="31">
        <v>836740.56</v>
      </c>
      <c r="X56" s="31">
        <v>836740.56</v>
      </c>
      <c r="Y56" s="34">
        <f t="shared" si="6"/>
        <v>53.836202270700554</v>
      </c>
      <c r="Z56" s="33">
        <v>0</v>
      </c>
      <c r="AA56" s="33" t="s">
        <v>68</v>
      </c>
      <c r="AB56" s="28">
        <v>350</v>
      </c>
      <c r="AC56" s="34">
        <v>0</v>
      </c>
      <c r="AD56" s="34">
        <v>53</v>
      </c>
      <c r="AE56" s="35" t="s">
        <v>225</v>
      </c>
      <c r="AF56" s="18"/>
    </row>
    <row r="57" spans="2:32" ht="67.5" customHeight="1">
      <c r="B57" s="18"/>
      <c r="C57" s="29" t="s">
        <v>226</v>
      </c>
      <c r="D57" s="29" t="s">
        <v>227</v>
      </c>
      <c r="E57" s="30" t="s">
        <v>228</v>
      </c>
      <c r="F57" s="30" t="s">
        <v>5</v>
      </c>
      <c r="G57" s="30" t="s">
        <v>61</v>
      </c>
      <c r="H57" s="31" t="s">
        <v>85</v>
      </c>
      <c r="I57" s="31" t="s">
        <v>48</v>
      </c>
      <c r="J57" s="32" t="s">
        <v>41</v>
      </c>
      <c r="K57" s="31" t="s">
        <v>90</v>
      </c>
      <c r="L57" s="33" t="s">
        <v>40</v>
      </c>
      <c r="M57" s="31" t="s">
        <v>42</v>
      </c>
      <c r="N57" s="31" t="s">
        <v>229</v>
      </c>
      <c r="O57" s="31" t="s">
        <v>80</v>
      </c>
      <c r="P57" s="33" t="s">
        <v>44</v>
      </c>
      <c r="Q57" s="33" t="s">
        <v>65</v>
      </c>
      <c r="R57" s="31">
        <v>1554234</v>
      </c>
      <c r="S57" s="31">
        <v>1554234</v>
      </c>
      <c r="T57" s="31">
        <v>1554234</v>
      </c>
      <c r="U57" s="31">
        <v>1551900.08</v>
      </c>
      <c r="V57" s="31">
        <v>465570.03</v>
      </c>
      <c r="W57" s="31">
        <v>465570.03</v>
      </c>
      <c r="X57" s="31">
        <v>465570.03</v>
      </c>
      <c r="Y57" s="34">
        <f t="shared" si="6"/>
        <v>29.954950798914453</v>
      </c>
      <c r="Z57" s="33">
        <v>0</v>
      </c>
      <c r="AA57" s="33" t="s">
        <v>68</v>
      </c>
      <c r="AB57" s="28">
        <v>450</v>
      </c>
      <c r="AC57" s="34">
        <v>0</v>
      </c>
      <c r="AD57" s="34">
        <v>30</v>
      </c>
      <c r="AE57" s="35" t="s">
        <v>190</v>
      </c>
      <c r="AF57" s="18"/>
    </row>
    <row r="58" spans="2:32" ht="60.75" customHeight="1">
      <c r="B58" s="18"/>
      <c r="C58" s="29" t="s">
        <v>230</v>
      </c>
      <c r="D58" s="29" t="s">
        <v>231</v>
      </c>
      <c r="E58" s="30" t="s">
        <v>232</v>
      </c>
      <c r="F58" s="30" t="s">
        <v>5</v>
      </c>
      <c r="G58" s="30" t="s">
        <v>51</v>
      </c>
      <c r="H58" s="31" t="s">
        <v>39</v>
      </c>
      <c r="I58" s="31" t="s">
        <v>40</v>
      </c>
      <c r="J58" s="32" t="s">
        <v>41</v>
      </c>
      <c r="K58" s="31" t="s">
        <v>90</v>
      </c>
      <c r="L58" s="33" t="s">
        <v>40</v>
      </c>
      <c r="M58" s="31" t="s">
        <v>42</v>
      </c>
      <c r="N58" s="31" t="s">
        <v>73</v>
      </c>
      <c r="O58" s="31" t="s">
        <v>67</v>
      </c>
      <c r="P58" s="33" t="s">
        <v>44</v>
      </c>
      <c r="Q58" s="33" t="s">
        <v>65</v>
      </c>
      <c r="R58" s="31">
        <v>3362600</v>
      </c>
      <c r="S58" s="31">
        <v>3362600</v>
      </c>
      <c r="T58" s="31">
        <v>3362600</v>
      </c>
      <c r="U58" s="31">
        <v>0</v>
      </c>
      <c r="V58" s="31">
        <v>0</v>
      </c>
      <c r="W58" s="31">
        <v>0</v>
      </c>
      <c r="X58" s="31">
        <v>0</v>
      </c>
      <c r="Y58" s="34">
        <f t="shared" ref="Y58:Y60" si="7">IF(ISERROR(W58/S58),0,((W58/S58)*100))</f>
        <v>0</v>
      </c>
      <c r="Z58" s="33">
        <v>0</v>
      </c>
      <c r="AA58" s="33" t="s">
        <v>68</v>
      </c>
      <c r="AB58" s="28">
        <v>3000</v>
      </c>
      <c r="AC58" s="34">
        <v>0</v>
      </c>
      <c r="AD58" s="34">
        <v>0</v>
      </c>
      <c r="AE58" s="35" t="s">
        <v>79</v>
      </c>
      <c r="AF58" s="18"/>
    </row>
    <row r="59" spans="2:32" ht="67.5" customHeight="1">
      <c r="B59" s="18"/>
      <c r="C59" s="29" t="s">
        <v>233</v>
      </c>
      <c r="D59" s="29" t="s">
        <v>234</v>
      </c>
      <c r="E59" s="30" t="s">
        <v>235</v>
      </c>
      <c r="F59" s="30" t="s">
        <v>5</v>
      </c>
      <c r="G59" s="30" t="s">
        <v>51</v>
      </c>
      <c r="H59" s="31" t="s">
        <v>39</v>
      </c>
      <c r="I59" s="31" t="s">
        <v>40</v>
      </c>
      <c r="J59" s="32" t="s">
        <v>41</v>
      </c>
      <c r="K59" s="31" t="s">
        <v>90</v>
      </c>
      <c r="L59" s="33" t="s">
        <v>40</v>
      </c>
      <c r="M59" s="31" t="s">
        <v>42</v>
      </c>
      <c r="N59" s="31" t="s">
        <v>74</v>
      </c>
      <c r="O59" s="31" t="s">
        <v>80</v>
      </c>
      <c r="P59" s="33" t="s">
        <v>44</v>
      </c>
      <c r="Q59" s="33" t="s">
        <v>65</v>
      </c>
      <c r="R59" s="31">
        <v>1210580</v>
      </c>
      <c r="S59" s="31">
        <v>1210580</v>
      </c>
      <c r="T59" s="31">
        <v>1210580</v>
      </c>
      <c r="U59" s="31">
        <v>1024623.85</v>
      </c>
      <c r="V59" s="31">
        <v>1024623.85</v>
      </c>
      <c r="W59" s="31">
        <v>1024623.85</v>
      </c>
      <c r="X59" s="31">
        <v>1024623.85</v>
      </c>
      <c r="Y59" s="34">
        <f t="shared" si="7"/>
        <v>84.639086223132708</v>
      </c>
      <c r="Z59" s="33">
        <v>0</v>
      </c>
      <c r="AA59" s="33" t="s">
        <v>68</v>
      </c>
      <c r="AB59" s="28">
        <v>20000</v>
      </c>
      <c r="AC59" s="34">
        <v>0</v>
      </c>
      <c r="AD59" s="34">
        <v>100</v>
      </c>
      <c r="AE59" s="35" t="s">
        <v>75</v>
      </c>
      <c r="AF59" s="18"/>
    </row>
    <row r="60" spans="2:32" ht="60.75" customHeight="1">
      <c r="B60" s="18"/>
      <c r="C60" s="29" t="s">
        <v>236</v>
      </c>
      <c r="D60" s="29" t="s">
        <v>237</v>
      </c>
      <c r="E60" s="30" t="s">
        <v>238</v>
      </c>
      <c r="F60" s="30" t="s">
        <v>5</v>
      </c>
      <c r="G60" s="30" t="s">
        <v>51</v>
      </c>
      <c r="H60" s="31" t="s">
        <v>39</v>
      </c>
      <c r="I60" s="31" t="s">
        <v>40</v>
      </c>
      <c r="J60" s="32" t="s">
        <v>41</v>
      </c>
      <c r="K60" s="31" t="s">
        <v>90</v>
      </c>
      <c r="L60" s="33" t="s">
        <v>40</v>
      </c>
      <c r="M60" s="31" t="s">
        <v>42</v>
      </c>
      <c r="N60" s="31" t="s">
        <v>74</v>
      </c>
      <c r="O60" s="31" t="s">
        <v>67</v>
      </c>
      <c r="P60" s="33" t="s">
        <v>44</v>
      </c>
      <c r="Q60" s="33" t="s">
        <v>65</v>
      </c>
      <c r="R60" s="31">
        <v>6000000</v>
      </c>
      <c r="S60" s="31">
        <v>6000000</v>
      </c>
      <c r="T60" s="31">
        <v>6000000</v>
      </c>
      <c r="U60" s="31">
        <v>1780495.81</v>
      </c>
      <c r="V60" s="31">
        <v>1780495.81</v>
      </c>
      <c r="W60" s="31">
        <v>1780495.81</v>
      </c>
      <c r="X60" s="31">
        <v>1780495.81</v>
      </c>
      <c r="Y60" s="34">
        <f t="shared" si="7"/>
        <v>29.67493016666667</v>
      </c>
      <c r="Z60" s="33">
        <v>0</v>
      </c>
      <c r="AA60" s="33" t="s">
        <v>68</v>
      </c>
      <c r="AB60" s="28">
        <v>5000</v>
      </c>
      <c r="AC60" s="34">
        <v>0</v>
      </c>
      <c r="AD60" s="34">
        <v>2</v>
      </c>
      <c r="AE60" s="35" t="s">
        <v>239</v>
      </c>
      <c r="AF60" s="18"/>
    </row>
  </sheetData>
  <autoFilter ref="C10:AE60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2018-01-29T17:22:16Z</dcterms:modified>
</cp:coreProperties>
</file>